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4556\Documents\Charter School Files\21st Century Public Academy\GC  Finance Agenda 2014-15\April 2015 meeting\"/>
    </mc:Choice>
  </mc:AlternateContent>
  <bookViews>
    <workbookView xWindow="0" yWindow="0" windowWidth="20490" windowHeight="6855" activeTab="3"/>
  </bookViews>
  <sheets>
    <sheet name="Bank Reconciliation" sheetId="1" r:id="rId1"/>
    <sheet name="Outstanding" sheetId="2" r:id="rId2"/>
    <sheet name="Actual GL Detail" sheetId="3" r:id="rId3"/>
    <sheet name="GL Reconciliation" sheetId="4" r:id="rId4"/>
  </sheets>
  <definedNames>
    <definedName name="__">'GL Reconciliation'!$I$3</definedName>
    <definedName name="_Account_Code">'Actual GL Detail'!$D$3</definedName>
    <definedName name="_ActualGL">'GL Reconciliation'!$H$3</definedName>
    <definedName name="_Bank_Reconciliation">'GL Reconciliation'!$B$3</definedName>
    <definedName name="_Beginning_Balance">Outstanding!$B$3</definedName>
    <definedName name="_Credit">'Actual GL Detail'!$G$3</definedName>
    <definedName name="_Date">Outstanding!$A$6</definedName>
    <definedName name="_Debit">'Actual GL Detail'!$F$3</definedName>
    <definedName name="_Deposit">Outstanding!$E$6</definedName>
    <definedName name="_Description">Outstanding!$D$6</definedName>
    <definedName name="_Difference">'GL Reconciliation'!$J$3</definedName>
    <definedName name="_Ending_Balance">'Bank Reconciliation'!$D$3</definedName>
    <definedName name="_ExpectedGL">'GL Reconciliation'!$F$3</definedName>
    <definedName name="_Item_Number">Outstanding!$C$6</definedName>
    <definedName name="_Last_Reconciled">Outstanding!$A$3</definedName>
    <definedName name="_Outstanding">'GL Reconciliation'!$D$3</definedName>
    <definedName name="_Source_Document">'Actual GL Detail'!$B$3</definedName>
    <definedName name="_Statement_Date">Outstanding!$C$3</definedName>
    <definedName name="_Trans__Date">'Actual GL Detail'!$A$3</definedName>
    <definedName name="_Trans__Line_Comment">'Actual GL Detail'!$E$3</definedName>
    <definedName name="_Trans__No_">'Actual GL Detail'!$C$3</definedName>
    <definedName name="_Withdrawal">Outstanding!$F$6</definedName>
    <definedName name="_xlnm.Print_Titles" localSheetId="2">'Actual GL Detail'!$1:$4</definedName>
    <definedName name="_xlnm.Print_Titles" localSheetId="0">'Bank Reconciliation'!$1:$2</definedName>
    <definedName name="_xlnm.Print_Titles" localSheetId="3">'GL Reconciliation'!$1:$4</definedName>
    <definedName name="_xlnm.Print_Titles" localSheetId="1">Outstanding!$1:$2</definedName>
  </definedNames>
  <calcPr calcId="152511" fullPrecision="0"/>
</workbook>
</file>

<file path=xl/calcChain.xml><?xml version="1.0" encoding="utf-8"?>
<calcChain xmlns="http://schemas.openxmlformats.org/spreadsheetml/2006/main">
  <c r="J9" i="4" l="1"/>
  <c r="H9" i="4"/>
  <c r="F9" i="4"/>
  <c r="D9" i="4"/>
  <c r="B9" i="4"/>
  <c r="G54" i="3"/>
  <c r="F54" i="3"/>
  <c r="F10" i="2"/>
  <c r="E10" i="2"/>
  <c r="F57" i="1"/>
  <c r="E57" i="1"/>
</calcChain>
</file>

<file path=xl/sharedStrings.xml><?xml version="1.0" encoding="utf-8"?>
<sst xmlns="http://schemas.openxmlformats.org/spreadsheetml/2006/main" count="441" uniqueCount="210">
  <si>
    <t>Last Reconciled</t>
  </si>
  <si>
    <t>3/1/2015</t>
  </si>
  <si>
    <t>Beginning Balance</t>
  </si>
  <si>
    <t>Statement Date</t>
  </si>
  <si>
    <t>03/31/2015</t>
  </si>
  <si>
    <t>Ending Balance</t>
  </si>
  <si>
    <t>Date</t>
  </si>
  <si>
    <t>Source Document</t>
  </si>
  <si>
    <t>Item Number</t>
  </si>
  <si>
    <t>Description</t>
  </si>
  <si>
    <t>Deposit</t>
  </si>
  <si>
    <t>Withdrawal</t>
  </si>
  <si>
    <t>Subtotal</t>
  </si>
  <si>
    <t>15-0037</t>
  </si>
  <si>
    <t>5884</t>
  </si>
  <si>
    <t>LDD Computer Consulting</t>
  </si>
  <si>
    <t>5885</t>
  </si>
  <si>
    <t>New Mexico Gas</t>
  </si>
  <si>
    <t>5887</t>
  </si>
  <si>
    <t>State of New Mexico Public Edu</t>
  </si>
  <si>
    <t>15-0172</t>
  </si>
  <si>
    <t>Lunches</t>
  </si>
  <si>
    <t>15-0173</t>
  </si>
  <si>
    <t>15-0178</t>
  </si>
  <si>
    <t>refund/over payement</t>
  </si>
  <si>
    <t>15-0038</t>
  </si>
  <si>
    <t>5892</t>
  </si>
  <si>
    <t>AEG LLC</t>
  </si>
  <si>
    <t>5893</t>
  </si>
  <si>
    <t>Albuquerque Public Schools</t>
  </si>
  <si>
    <t>5894</t>
  </si>
  <si>
    <t>Comcast</t>
  </si>
  <si>
    <t>5895</t>
  </si>
  <si>
    <t>Copperstate Security</t>
  </si>
  <si>
    <t>5896</t>
  </si>
  <si>
    <t>Gardenschwarz Team Sales</t>
  </si>
  <si>
    <t>5897</t>
  </si>
  <si>
    <t>Mary Tarango</t>
  </si>
  <si>
    <t>5898</t>
  </si>
  <si>
    <t>Tom Terrifics Ultraclean</t>
  </si>
  <si>
    <t>15-0200</t>
  </si>
  <si>
    <t>USDA back reimbursement</t>
  </si>
  <si>
    <t>241</t>
  </si>
  <si>
    <t>NMPSIA</t>
  </si>
  <si>
    <t>15-0174</t>
  </si>
  <si>
    <t>242</t>
  </si>
  <si>
    <t>Wells Fargo Bank</t>
  </si>
  <si>
    <t>00011498</t>
  </si>
  <si>
    <t>Client  Analysis Chrg</t>
  </si>
  <si>
    <t>15-0171</t>
  </si>
  <si>
    <t>SEG March</t>
  </si>
  <si>
    <t>243</t>
  </si>
  <si>
    <t>Internal Revenue Service</t>
  </si>
  <si>
    <t>246</t>
  </si>
  <si>
    <t>NMERB</t>
  </si>
  <si>
    <t>15-0175</t>
  </si>
  <si>
    <t>Lunch</t>
  </si>
  <si>
    <t>15-0039</t>
  </si>
  <si>
    <t>5899</t>
  </si>
  <si>
    <t>Albuquerque Bernalillo County</t>
  </si>
  <si>
    <t>5900</t>
  </si>
  <si>
    <t>5901</t>
  </si>
  <si>
    <t>Baillio's</t>
  </si>
  <si>
    <t>5902</t>
  </si>
  <si>
    <t>Charter School Nursing Service</t>
  </si>
  <si>
    <t>5903</t>
  </si>
  <si>
    <t>City of Albuquerque</t>
  </si>
  <si>
    <t>5904</t>
  </si>
  <si>
    <t>Cooperative Educational Svcs.</t>
  </si>
  <si>
    <t>5905</t>
  </si>
  <si>
    <t>5906</t>
  </si>
  <si>
    <t>LCA Bank Corporation</t>
  </si>
  <si>
    <t>5907</t>
  </si>
  <si>
    <t>5908</t>
  </si>
  <si>
    <t>5909</t>
  </si>
  <si>
    <t>Pitney Bowes</t>
  </si>
  <si>
    <t>5910</t>
  </si>
  <si>
    <t>PNM</t>
  </si>
  <si>
    <t>5911</t>
  </si>
  <si>
    <t>TW Telecom</t>
  </si>
  <si>
    <t>15-0040</t>
  </si>
  <si>
    <t>5912</t>
  </si>
  <si>
    <t>15-0176</t>
  </si>
  <si>
    <t>244</t>
  </si>
  <si>
    <t>15-0177</t>
  </si>
  <si>
    <t>lunches</t>
  </si>
  <si>
    <t>15-0198</t>
  </si>
  <si>
    <t>HB-33 and SB-9 Bernalillo</t>
  </si>
  <si>
    <t>245</t>
  </si>
  <si>
    <t>NMTRD</t>
  </si>
  <si>
    <t>15-0179</t>
  </si>
  <si>
    <t>15-0180</t>
  </si>
  <si>
    <t>lunch</t>
  </si>
  <si>
    <t>247</t>
  </si>
  <si>
    <t>NMRHCA</t>
  </si>
  <si>
    <t>15-0197</t>
  </si>
  <si>
    <t>HB-33, SB-9 Sandoval</t>
  </si>
  <si>
    <t>15-0201</t>
  </si>
  <si>
    <t>15-0202</t>
  </si>
  <si>
    <t>250</t>
  </si>
  <si>
    <t>249</t>
  </si>
  <si>
    <t>Trans. Date</t>
  </si>
  <si>
    <t>Trans. No.</t>
  </si>
  <si>
    <t>Account Code</t>
  </si>
  <si>
    <t>Trans. Line Comment</t>
  </si>
  <si>
    <t>Debit</t>
  </si>
  <si>
    <t>Credit</t>
  </si>
  <si>
    <t>Total</t>
  </si>
  <si>
    <t>03/03/2015</t>
  </si>
  <si>
    <t>00011468</t>
  </si>
  <si>
    <t>21000-0000-11011-0000-000000-0000-00000</t>
  </si>
  <si>
    <t>Approve Cash Receipts Batch; Batch No.: 15-0172;Receipt No.: 000</t>
  </si>
  <si>
    <t>03/05/2015</t>
  </si>
  <si>
    <t>00011469</t>
  </si>
  <si>
    <t>Approve Cash Receipts Batch; Batch No.: 15-0173;Receipt No.: 000</t>
  </si>
  <si>
    <t>00011474</t>
  </si>
  <si>
    <t>11000-0000-11011-0000-000000-0000-00000</t>
  </si>
  <si>
    <t>Approve Cash Receipts Batch; Batch No.: 15-0178;Receipt No.: 000</t>
  </si>
  <si>
    <t>00011399</t>
  </si>
  <si>
    <t>Disbursement for Voucher: 15-0038; Fund=11000</t>
  </si>
  <si>
    <t>14000-0000-11011-0000-000000-0000-00000</t>
  </si>
  <si>
    <t>Disbursement for Voucher: 15-0038; Fund=14000</t>
  </si>
  <si>
    <t>Disbursement for Voucher: 15-0038; Fund=21000</t>
  </si>
  <si>
    <t>31200-0000-11011-0000-000000-0000-00000</t>
  </si>
  <si>
    <t>Disbursement for Voucher: 15-0038; Fund=31200</t>
  </si>
  <si>
    <t>03/06/2015</t>
  </si>
  <si>
    <t>00011497</t>
  </si>
  <si>
    <t>Approve Cash Receipts Batch; Batch No.: 15-0200;Receipt No.: 000</t>
  </si>
  <si>
    <t>03/09/2015</t>
  </si>
  <si>
    <t>00011504</t>
  </si>
  <si>
    <t>24106-0000-11011-0000-000000-0000-00000</t>
  </si>
  <si>
    <t>Mark Payroll Voucher Paid 241</t>
  </si>
  <si>
    <t>03/10/2015</t>
  </si>
  <si>
    <t>00011470</t>
  </si>
  <si>
    <t>Approve Cash Receipts Batch; Batch No.: 15-0174;Receipt No.: 000</t>
  </si>
  <si>
    <t>03/11/2015</t>
  </si>
  <si>
    <t>00011500</t>
  </si>
  <si>
    <t>Mark Payroll Voucher Paid 242</t>
  </si>
  <si>
    <t>00011467</t>
  </si>
  <si>
    <t>Approve Cash Receipts Batch; Batch No.: 15-0171;Receipt No.: 000</t>
  </si>
  <si>
    <t>03/13/2015</t>
  </si>
  <si>
    <t>00011501</t>
  </si>
  <si>
    <t>Mark Payroll Voucher Paid 243</t>
  </si>
  <si>
    <t>00011502</t>
  </si>
  <si>
    <t>Mark Payroll Voucher Paid 246</t>
  </si>
  <si>
    <t>03/18/2015</t>
  </si>
  <si>
    <t>00011471</t>
  </si>
  <si>
    <t>Approve Cash Receipts Batch; Batch No.: 15-0175;Receipt No.: 000</t>
  </si>
  <si>
    <t>00011448</t>
  </si>
  <si>
    <t>Disbursement for Voucher: 15-0039; Fund=11000</t>
  </si>
  <si>
    <t>25153-0000-11011-0000-000000-0000-00000</t>
  </si>
  <si>
    <t>Disbursement for Voucher: 15-0039; Fund=25153</t>
  </si>
  <si>
    <t>Disbursement for Voucher: 15-0039; Fund=21000</t>
  </si>
  <si>
    <t>31600-0000-11011-0000-000000-0000-00000</t>
  </si>
  <si>
    <t>Disbursement for Voucher: 15-0039; Fund=31600</t>
  </si>
  <si>
    <t>00011451</t>
  </si>
  <si>
    <t>27107-0000-11011-0000-000000-0000-00000</t>
  </si>
  <si>
    <t>Disbursement for Voucher: 15-0040; Fund=27107</t>
  </si>
  <si>
    <t>03/19/2015</t>
  </si>
  <si>
    <t>00011472</t>
  </si>
  <si>
    <t>Approve Cash Receipts Batch; Batch No.: 15-0176;Receipt No.: 000</t>
  </si>
  <si>
    <t>03/20/2015</t>
  </si>
  <si>
    <t>00011499</t>
  </si>
  <si>
    <t>Mark Payroll Voucher Paid 244</t>
  </si>
  <si>
    <t>00011473</t>
  </si>
  <si>
    <t>Approve Cash Receipts Batch; Batch No.: 15-0177;Receipt No.: 000</t>
  </si>
  <si>
    <t>15-0196</t>
  </si>
  <si>
    <t>00011492</t>
  </si>
  <si>
    <t>31700-0000-11011-0000-000000-0000-00000</t>
  </si>
  <si>
    <t>Approve Cash Receipts Batch; Batch No.: 15-0196;Receipt No.: 000</t>
  </si>
  <si>
    <t>00011493</t>
  </si>
  <si>
    <t>Reversing: Approve Cash Receipts Batch; Batch No.: 15-0196;Receipt No.: 000</t>
  </si>
  <si>
    <t>00011494</t>
  </si>
  <si>
    <t>Approve Cash Receipts Batch; Batch No.: 15-0198;Receipt No.: 000</t>
  </si>
  <si>
    <t>03/23/2015</t>
  </si>
  <si>
    <t>00011523</t>
  </si>
  <si>
    <t>Mark Payroll Voucher Paid 245</t>
  </si>
  <si>
    <t>00011475</t>
  </si>
  <si>
    <t>Approve Cash Receipts Batch; Batch No.: 15-0179;Receipt No.: 000</t>
  </si>
  <si>
    <t>00011476</t>
  </si>
  <si>
    <t>Approve Cash Receipts Batch; Batch No.: 15-0180;Receipt No.: 000</t>
  </si>
  <si>
    <t>03/24/2015</t>
  </si>
  <si>
    <t>00011506</t>
  </si>
  <si>
    <t>Mark Payroll Voucher Paid 247</t>
  </si>
  <si>
    <t>00011495</t>
  </si>
  <si>
    <t>Approve Cash Receipts Batch; Batch No.: 15-0197;Receipt No.: 000</t>
  </si>
  <si>
    <t>03/25/2015</t>
  </si>
  <si>
    <t>00011524</t>
  </si>
  <si>
    <t>Approve Cash Receipts Batch; Batch No.: 15-0201;Receipt No.: 000</t>
  </si>
  <si>
    <t>03/26/2015</t>
  </si>
  <si>
    <t>00011525</t>
  </si>
  <si>
    <t>Approve Cash Receipts Batch; Batch No.: 15-0202;Receipt No.: 000</t>
  </si>
  <si>
    <t>03/30/2015</t>
  </si>
  <si>
    <t>00011542</t>
  </si>
  <si>
    <t>Mark Payroll Voucher Paid 249</t>
  </si>
  <si>
    <t>00011522</t>
  </si>
  <si>
    <t>Mark Payroll Voucher Paid 250</t>
  </si>
  <si>
    <t xml:space="preserve"> </t>
  </si>
  <si>
    <t>Bank Reconciliation</t>
  </si>
  <si>
    <t>+</t>
  </si>
  <si>
    <t>Outstanding</t>
  </si>
  <si>
    <t>=</t>
  </si>
  <si>
    <t>ExpectedGL</t>
  </si>
  <si>
    <t>-</t>
  </si>
  <si>
    <t>ActualGL</t>
  </si>
  <si>
    <t>Difference</t>
  </si>
  <si>
    <t xml:space="preserve">Beginning Balance   </t>
  </si>
  <si>
    <t xml:space="preserve">Deposits/Debits     </t>
  </si>
  <si>
    <t xml:space="preserve">Withdrawals/Credits </t>
  </si>
  <si>
    <t>Accounting Cycle: FY2015;  Bank: Wells Fargo Bank -;  Bank Account: XXXXXX9146 - 10000;  Statement Date: 03/31/2015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</si>
</sst>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1" fillId="0" borderId="1">
      <alignment horizontal="left"/>
    </xf>
    <xf numFmtId="2" fontId="2" fillId="0" borderId="0" applyFill="0" applyBorder="0" applyProtection="0"/>
    <xf numFmtId="0" fontId="1" fillId="2" borderId="4">
      <alignment horizontal="left"/>
    </xf>
    <xf numFmtId="0" fontId="1" fillId="2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1" fillId="2" borderId="7">
      <alignment horizontal="left"/>
    </xf>
    <xf numFmtId="0" fontId="2" fillId="0" borderId="1">
      <alignment horizontal="left"/>
    </xf>
    <xf numFmtId="0" fontId="1" fillId="2" borderId="8">
      <alignment horizontal="left"/>
    </xf>
    <xf numFmtId="0" fontId="1" fillId="2" borderId="9">
      <alignment horizontal="left"/>
    </xf>
    <xf numFmtId="0" fontId="1" fillId="2" borderId="10">
      <alignment horizontal="left"/>
    </xf>
    <xf numFmtId="0" fontId="2" fillId="0" borderId="6">
      <alignment horizontal="right"/>
    </xf>
  </cellStyleXfs>
  <cellXfs count="20">
    <xf numFmtId="0" fontId="0" fillId="0" borderId="0" xfId="0"/>
    <xf numFmtId="49" fontId="0" fillId="0" borderId="0" xfId="10" applyFont="1" applyBorder="1" applyAlignment="1"/>
    <xf numFmtId="0" fontId="1" fillId="2" borderId="9" xfId="15">
      <alignment horizontal="left"/>
    </xf>
    <xf numFmtId="0" fontId="1" fillId="2" borderId="8" xfId="14">
      <alignment horizontal="left"/>
    </xf>
    <xf numFmtId="0" fontId="2" fillId="2" borderId="1" xfId="1">
      <alignment horizontal="left"/>
    </xf>
    <xf numFmtId="0" fontId="1" fillId="2" borderId="10" xfId="16">
      <alignment horizontal="left"/>
    </xf>
    <xf numFmtId="0" fontId="2" fillId="2" borderId="3" xfId="3" applyFont="1">
      <alignment horizontal="left"/>
    </xf>
    <xf numFmtId="0" fontId="1" fillId="0" borderId="1" xfId="6">
      <alignment horizontal="left"/>
    </xf>
    <xf numFmtId="14" fontId="2" fillId="2" borderId="2" xfId="5" applyFont="1" applyFill="1" applyBorder="1">
      <alignment horizontal="left"/>
    </xf>
    <xf numFmtId="44" fontId="2" fillId="2" borderId="1" xfId="4" applyFill="1" applyBorder="1" applyAlignment="1">
      <alignment horizontal="left"/>
    </xf>
    <xf numFmtId="49" fontId="2" fillId="2" borderId="1" xfId="10" applyFill="1" applyBorder="1" applyAlignment="1">
      <alignment horizontal="left"/>
    </xf>
    <xf numFmtId="14" fontId="0" fillId="0" borderId="0" xfId="5" applyFont="1">
      <alignment horizontal="left"/>
    </xf>
    <xf numFmtId="44" fontId="0" fillId="0" borderId="0" xfId="4" applyFont="1"/>
    <xf numFmtId="0" fontId="2" fillId="0" borderId="1" xfId="13">
      <alignment horizontal="left"/>
    </xf>
    <xf numFmtId="44" fontId="1" fillId="0" borderId="0" xfId="4" applyFont="1"/>
    <xf numFmtId="0" fontId="1" fillId="0" borderId="0" xfId="0" applyFont="1"/>
    <xf numFmtId="0" fontId="1" fillId="2" borderId="4" xfId="8">
      <alignment horizontal="left"/>
    </xf>
    <xf numFmtId="0" fontId="1" fillId="2" borderId="5" xfId="9">
      <alignment horizontal="left"/>
    </xf>
    <xf numFmtId="0" fontId="1" fillId="2" borderId="7" xfId="12">
      <alignment horizontal="left"/>
    </xf>
    <xf numFmtId="0" fontId="0" fillId="0" borderId="0" xfId="0" applyAlignment="1">
      <alignment horizontal="center" wrapText="1"/>
    </xf>
  </cellXfs>
  <cellStyles count="18">
    <cellStyle name="ALSTEC Bottom" xfId="1"/>
    <cellStyle name="ALSTEC Bottom Left" xfId="2"/>
    <cellStyle name="ALSTEC Bottom Right" xfId="3"/>
    <cellStyle name="ALSTEC Currency" xfId="4"/>
    <cellStyle name="ALSTEC Date" xfId="5"/>
    <cellStyle name="ALSTEC Detail Header" xfId="6"/>
    <cellStyle name="ALSTEC DOUBLE" xfId="7"/>
    <cellStyle name="ALSTEC Left" xfId="8"/>
    <cellStyle name="ALSTEC Middle" xfId="9"/>
    <cellStyle name="ALSTEC Normal" xfId="10"/>
    <cellStyle name="ALSTEC Report Body" xfId="11"/>
    <cellStyle name="ALSTEC Right" xfId="12"/>
    <cellStyle name="ALSTEC Subtotal" xfId="13"/>
    <cellStyle name="ALSTEC Top" xfId="14"/>
    <cellStyle name="ALSTEC Top Left" xfId="15"/>
    <cellStyle name="ALSTEC Top Right" xfId="16"/>
    <cellStyle name="ALSTEC Total" xfId="1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7"/>
  <sheetViews>
    <sheetView workbookViewId="0">
      <selection activeCell="H5" sqref="H5"/>
    </sheetView>
  </sheetViews>
  <sheetFormatPr defaultRowHeight="11.25" x14ac:dyDescent="0.2"/>
  <cols>
    <col min="1" max="1" width="15.83203125" customWidth="1"/>
    <col min="2" max="2" width="18.1640625" bestFit="1" customWidth="1"/>
    <col min="3" max="3" width="15.33203125" bestFit="1" customWidth="1"/>
    <col min="4" max="4" width="27.33203125" bestFit="1" customWidth="1"/>
    <col min="5" max="6" width="12.5" bestFit="1" customWidth="1"/>
  </cols>
  <sheetData>
    <row r="1" spans="1:6" ht="22.5" customHeight="1" x14ac:dyDescent="0.2">
      <c r="A1" s="19" t="s">
        <v>209</v>
      </c>
      <c r="B1" s="19"/>
      <c r="C1" s="19"/>
      <c r="D1" s="19"/>
      <c r="E1" s="19"/>
      <c r="F1" s="19"/>
    </row>
    <row r="3" spans="1:6" x14ac:dyDescent="0.2">
      <c r="A3" s="2" t="s">
        <v>0</v>
      </c>
      <c r="B3" s="3" t="s">
        <v>2</v>
      </c>
      <c r="C3" s="3" t="s">
        <v>3</v>
      </c>
      <c r="D3" s="3" t="s">
        <v>5</v>
      </c>
      <c r="E3" s="3"/>
      <c r="F3" s="5"/>
    </row>
    <row r="4" spans="1:6" x14ac:dyDescent="0.2">
      <c r="A4" s="8" t="s">
        <v>1</v>
      </c>
      <c r="B4" s="9">
        <v>576396.30000000005</v>
      </c>
      <c r="C4" s="10" t="s">
        <v>4</v>
      </c>
      <c r="D4" s="9">
        <v>561006.09</v>
      </c>
      <c r="E4" s="4"/>
      <c r="F4" s="6"/>
    </row>
    <row r="6" spans="1:6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8" spans="1:6" x14ac:dyDescent="0.2">
      <c r="A8" s="11">
        <v>42058</v>
      </c>
      <c r="B8" s="1" t="s">
        <v>13</v>
      </c>
      <c r="C8" s="1" t="s">
        <v>14</v>
      </c>
      <c r="D8" s="1" t="s">
        <v>15</v>
      </c>
      <c r="E8" s="12"/>
      <c r="F8" s="12">
        <v>6566.33</v>
      </c>
    </row>
    <row r="9" spans="1:6" x14ac:dyDescent="0.2">
      <c r="A9" s="11">
        <v>42058</v>
      </c>
      <c r="B9" s="1" t="s">
        <v>13</v>
      </c>
      <c r="C9" s="1" t="s">
        <v>16</v>
      </c>
      <c r="D9" s="1" t="s">
        <v>17</v>
      </c>
      <c r="E9" s="12"/>
      <c r="F9" s="12">
        <v>297.63</v>
      </c>
    </row>
    <row r="10" spans="1:6" x14ac:dyDescent="0.2">
      <c r="A10" s="11">
        <v>42058</v>
      </c>
      <c r="B10" s="1" t="s">
        <v>13</v>
      </c>
      <c r="C10" s="1" t="s">
        <v>18</v>
      </c>
      <c r="D10" s="1" t="s">
        <v>19</v>
      </c>
      <c r="E10" s="12"/>
      <c r="F10" s="12">
        <v>5904.48</v>
      </c>
    </row>
    <row r="11" spans="1:6" x14ac:dyDescent="0.2">
      <c r="A11" s="11">
        <v>42066</v>
      </c>
      <c r="B11" s="1" t="s">
        <v>20</v>
      </c>
      <c r="C11" s="1" t="s">
        <v>20</v>
      </c>
      <c r="D11" s="1" t="s">
        <v>21</v>
      </c>
      <c r="E11" s="12">
        <v>12</v>
      </c>
      <c r="F11" s="12"/>
    </row>
    <row r="12" spans="1:6" x14ac:dyDescent="0.2">
      <c r="A12" s="11">
        <v>42068</v>
      </c>
      <c r="B12" s="1" t="s">
        <v>22</v>
      </c>
      <c r="C12" s="1" t="s">
        <v>22</v>
      </c>
      <c r="D12" s="1" t="s">
        <v>21</v>
      </c>
      <c r="E12" s="12">
        <v>1.05</v>
      </c>
      <c r="F12" s="12"/>
    </row>
    <row r="13" spans="1:6" x14ac:dyDescent="0.2">
      <c r="A13" s="11">
        <v>42068</v>
      </c>
      <c r="B13" s="1" t="s">
        <v>23</v>
      </c>
      <c r="C13" s="1" t="s">
        <v>23</v>
      </c>
      <c r="D13" s="1" t="s">
        <v>24</v>
      </c>
      <c r="E13" s="12">
        <v>207.91</v>
      </c>
      <c r="F13" s="12"/>
    </row>
    <row r="14" spans="1:6" x14ac:dyDescent="0.2">
      <c r="A14" s="11">
        <v>42068</v>
      </c>
      <c r="B14" s="1" t="s">
        <v>25</v>
      </c>
      <c r="C14" s="1" t="s">
        <v>26</v>
      </c>
      <c r="D14" s="1" t="s">
        <v>27</v>
      </c>
      <c r="E14" s="12"/>
      <c r="F14" s="12">
        <v>14182</v>
      </c>
    </row>
    <row r="15" spans="1:6" x14ac:dyDescent="0.2">
      <c r="A15" s="11">
        <v>42068</v>
      </c>
      <c r="B15" s="1" t="s">
        <v>25</v>
      </c>
      <c r="C15" s="1" t="s">
        <v>28</v>
      </c>
      <c r="D15" s="1" t="s">
        <v>29</v>
      </c>
      <c r="E15" s="12"/>
      <c r="F15" s="12">
        <v>1005</v>
      </c>
    </row>
    <row r="16" spans="1:6" x14ac:dyDescent="0.2">
      <c r="A16" s="11">
        <v>42068</v>
      </c>
      <c r="B16" s="1" t="s">
        <v>25</v>
      </c>
      <c r="C16" s="1" t="s">
        <v>30</v>
      </c>
      <c r="D16" s="1" t="s">
        <v>31</v>
      </c>
      <c r="E16" s="12"/>
      <c r="F16" s="12">
        <v>421.71</v>
      </c>
    </row>
    <row r="17" spans="1:6" x14ac:dyDescent="0.2">
      <c r="A17" s="11">
        <v>42068</v>
      </c>
      <c r="B17" s="1" t="s">
        <v>25</v>
      </c>
      <c r="C17" s="1" t="s">
        <v>32</v>
      </c>
      <c r="D17" s="1" t="s">
        <v>33</v>
      </c>
      <c r="E17" s="12"/>
      <c r="F17" s="12">
        <v>120</v>
      </c>
    </row>
    <row r="18" spans="1:6" x14ac:dyDescent="0.2">
      <c r="A18" s="11">
        <v>42068</v>
      </c>
      <c r="B18" s="1" t="s">
        <v>25</v>
      </c>
      <c r="C18" s="1" t="s">
        <v>34</v>
      </c>
      <c r="D18" s="1" t="s">
        <v>35</v>
      </c>
      <c r="E18" s="12"/>
      <c r="F18" s="12">
        <v>197.7</v>
      </c>
    </row>
    <row r="19" spans="1:6" x14ac:dyDescent="0.2">
      <c r="A19" s="11">
        <v>42068</v>
      </c>
      <c r="B19" s="1" t="s">
        <v>25</v>
      </c>
      <c r="C19" s="1" t="s">
        <v>36</v>
      </c>
      <c r="D19" s="1" t="s">
        <v>37</v>
      </c>
      <c r="E19" s="12"/>
      <c r="F19" s="12">
        <v>94</v>
      </c>
    </row>
    <row r="20" spans="1:6" x14ac:dyDescent="0.2">
      <c r="A20" s="11">
        <v>42068</v>
      </c>
      <c r="B20" s="1" t="s">
        <v>25</v>
      </c>
      <c r="C20" s="1" t="s">
        <v>38</v>
      </c>
      <c r="D20" s="1" t="s">
        <v>39</v>
      </c>
      <c r="E20" s="12"/>
      <c r="F20" s="12">
        <v>1152.92</v>
      </c>
    </row>
    <row r="21" spans="1:6" x14ac:dyDescent="0.2">
      <c r="A21" s="11">
        <v>42069</v>
      </c>
      <c r="B21" s="1" t="s">
        <v>40</v>
      </c>
      <c r="C21" s="1" t="s">
        <v>40</v>
      </c>
      <c r="D21" s="1" t="s">
        <v>41</v>
      </c>
      <c r="E21" s="12">
        <v>24.6</v>
      </c>
      <c r="F21" s="12"/>
    </row>
    <row r="22" spans="1:6" x14ac:dyDescent="0.2">
      <c r="A22" s="11">
        <v>42072</v>
      </c>
      <c r="B22" s="1" t="s">
        <v>42</v>
      </c>
      <c r="C22" s="1"/>
      <c r="D22" s="1" t="s">
        <v>43</v>
      </c>
      <c r="E22" s="12"/>
      <c r="F22" s="12">
        <v>11741.82</v>
      </c>
    </row>
    <row r="23" spans="1:6" x14ac:dyDescent="0.2">
      <c r="A23" s="11">
        <v>42073</v>
      </c>
      <c r="B23" s="1" t="s">
        <v>44</v>
      </c>
      <c r="C23" s="1" t="s">
        <v>44</v>
      </c>
      <c r="D23" s="1" t="s">
        <v>21</v>
      </c>
      <c r="E23" s="12">
        <v>24</v>
      </c>
      <c r="F23" s="12"/>
    </row>
    <row r="24" spans="1:6" x14ac:dyDescent="0.2">
      <c r="A24" s="11">
        <v>42074</v>
      </c>
      <c r="B24" s="1" t="s">
        <v>45</v>
      </c>
      <c r="C24" s="1"/>
      <c r="D24" s="1" t="s">
        <v>46</v>
      </c>
      <c r="E24" s="12"/>
      <c r="F24" s="12">
        <v>23921.68</v>
      </c>
    </row>
    <row r="25" spans="1:6" x14ac:dyDescent="0.2">
      <c r="A25" s="11">
        <v>42074</v>
      </c>
      <c r="B25" s="1" t="s">
        <v>47</v>
      </c>
      <c r="C25" s="1" t="s">
        <v>47</v>
      </c>
      <c r="D25" s="1" t="s">
        <v>48</v>
      </c>
      <c r="E25" s="12"/>
      <c r="F25" s="12">
        <v>164.47</v>
      </c>
    </row>
    <row r="26" spans="1:6" x14ac:dyDescent="0.2">
      <c r="A26" s="11">
        <v>42074</v>
      </c>
      <c r="B26" s="1" t="s">
        <v>49</v>
      </c>
      <c r="C26" s="1" t="s">
        <v>49</v>
      </c>
      <c r="D26" s="1" t="s">
        <v>50</v>
      </c>
      <c r="E26" s="12">
        <v>131979.54</v>
      </c>
      <c r="F26" s="12"/>
    </row>
    <row r="27" spans="1:6" x14ac:dyDescent="0.2">
      <c r="A27" s="11">
        <v>42076</v>
      </c>
      <c r="B27" s="1" t="s">
        <v>51</v>
      </c>
      <c r="C27" s="1"/>
      <c r="D27" s="1" t="s">
        <v>52</v>
      </c>
      <c r="E27" s="12"/>
      <c r="F27" s="12">
        <v>8170.14</v>
      </c>
    </row>
    <row r="28" spans="1:6" x14ac:dyDescent="0.2">
      <c r="A28" s="11">
        <v>42076</v>
      </c>
      <c r="B28" s="1" t="s">
        <v>53</v>
      </c>
      <c r="C28" s="1"/>
      <c r="D28" s="1" t="s">
        <v>54</v>
      </c>
      <c r="E28" s="12"/>
      <c r="F28" s="12">
        <v>16555.09</v>
      </c>
    </row>
    <row r="29" spans="1:6" x14ac:dyDescent="0.2">
      <c r="A29" s="11">
        <v>42081</v>
      </c>
      <c r="B29" s="1" t="s">
        <v>55</v>
      </c>
      <c r="C29" s="1" t="s">
        <v>55</v>
      </c>
      <c r="D29" s="1" t="s">
        <v>56</v>
      </c>
      <c r="E29" s="12">
        <v>27</v>
      </c>
      <c r="F29" s="12"/>
    </row>
    <row r="30" spans="1:6" x14ac:dyDescent="0.2">
      <c r="A30" s="11">
        <v>42081</v>
      </c>
      <c r="B30" s="1" t="s">
        <v>57</v>
      </c>
      <c r="C30" s="1" t="s">
        <v>58</v>
      </c>
      <c r="D30" s="1" t="s">
        <v>59</v>
      </c>
      <c r="E30" s="12"/>
      <c r="F30" s="12">
        <v>225.09</v>
      </c>
    </row>
    <row r="31" spans="1:6" x14ac:dyDescent="0.2">
      <c r="A31" s="11">
        <v>42081</v>
      </c>
      <c r="B31" s="1" t="s">
        <v>57</v>
      </c>
      <c r="C31" s="1" t="s">
        <v>60</v>
      </c>
      <c r="D31" s="1" t="s">
        <v>29</v>
      </c>
      <c r="E31" s="12"/>
      <c r="F31" s="12">
        <v>1194</v>
      </c>
    </row>
    <row r="32" spans="1:6" x14ac:dyDescent="0.2">
      <c r="A32" s="11">
        <v>42081</v>
      </c>
      <c r="B32" s="1" t="s">
        <v>57</v>
      </c>
      <c r="C32" s="1" t="s">
        <v>61</v>
      </c>
      <c r="D32" s="1" t="s">
        <v>62</v>
      </c>
      <c r="E32" s="12"/>
      <c r="F32" s="12">
        <v>50</v>
      </c>
    </row>
    <row r="33" spans="1:6" x14ac:dyDescent="0.2">
      <c r="A33" s="11">
        <v>42081</v>
      </c>
      <c r="B33" s="1" t="s">
        <v>57</v>
      </c>
      <c r="C33" s="1" t="s">
        <v>63</v>
      </c>
      <c r="D33" s="1" t="s">
        <v>64</v>
      </c>
      <c r="E33" s="12"/>
      <c r="F33" s="12">
        <v>2086.5</v>
      </c>
    </row>
    <row r="34" spans="1:6" x14ac:dyDescent="0.2">
      <c r="A34" s="11">
        <v>42081</v>
      </c>
      <c r="B34" s="1" t="s">
        <v>57</v>
      </c>
      <c r="C34" s="1" t="s">
        <v>65</v>
      </c>
      <c r="D34" s="1" t="s">
        <v>66</v>
      </c>
      <c r="E34" s="12"/>
      <c r="F34" s="12">
        <v>25</v>
      </c>
    </row>
    <row r="35" spans="1:6" x14ac:dyDescent="0.2">
      <c r="A35" s="11">
        <v>42081</v>
      </c>
      <c r="B35" s="1" t="s">
        <v>57</v>
      </c>
      <c r="C35" s="1" t="s">
        <v>67</v>
      </c>
      <c r="D35" s="1" t="s">
        <v>68</v>
      </c>
      <c r="E35" s="12"/>
      <c r="F35" s="12">
        <v>16645.22</v>
      </c>
    </row>
    <row r="36" spans="1:6" x14ac:dyDescent="0.2">
      <c r="A36" s="11">
        <v>42081</v>
      </c>
      <c r="B36" s="1" t="s">
        <v>57</v>
      </c>
      <c r="C36" s="1" t="s">
        <v>69</v>
      </c>
      <c r="D36" s="1" t="s">
        <v>33</v>
      </c>
      <c r="E36" s="12"/>
      <c r="F36" s="12">
        <v>1671.95</v>
      </c>
    </row>
    <row r="37" spans="1:6" x14ac:dyDescent="0.2">
      <c r="A37" s="11">
        <v>42081</v>
      </c>
      <c r="B37" s="1" t="s">
        <v>57</v>
      </c>
      <c r="C37" s="1" t="s">
        <v>70</v>
      </c>
      <c r="D37" s="1" t="s">
        <v>71</v>
      </c>
      <c r="E37" s="12"/>
      <c r="F37" s="12">
        <v>349.38</v>
      </c>
    </row>
    <row r="38" spans="1:6" x14ac:dyDescent="0.2">
      <c r="A38" s="11">
        <v>42081</v>
      </c>
      <c r="B38" s="1" t="s">
        <v>57</v>
      </c>
      <c r="C38" s="1" t="s">
        <v>72</v>
      </c>
      <c r="D38" s="1" t="s">
        <v>15</v>
      </c>
      <c r="E38" s="12"/>
      <c r="F38" s="12">
        <v>437.36</v>
      </c>
    </row>
    <row r="39" spans="1:6" x14ac:dyDescent="0.2">
      <c r="A39" s="11">
        <v>42081</v>
      </c>
      <c r="B39" s="1" t="s">
        <v>57</v>
      </c>
      <c r="C39" s="1" t="s">
        <v>73</v>
      </c>
      <c r="D39" s="1" t="s">
        <v>17</v>
      </c>
      <c r="E39" s="12"/>
      <c r="F39" s="12">
        <v>229.56</v>
      </c>
    </row>
    <row r="40" spans="1:6" x14ac:dyDescent="0.2">
      <c r="A40" s="11">
        <v>42081</v>
      </c>
      <c r="B40" s="1" t="s">
        <v>57</v>
      </c>
      <c r="C40" s="1" t="s">
        <v>74</v>
      </c>
      <c r="D40" s="1" t="s">
        <v>75</v>
      </c>
      <c r="E40" s="12"/>
      <c r="F40" s="12">
        <v>216.44</v>
      </c>
    </row>
    <row r="41" spans="1:6" x14ac:dyDescent="0.2">
      <c r="A41" s="11">
        <v>42081</v>
      </c>
      <c r="B41" s="1" t="s">
        <v>57</v>
      </c>
      <c r="C41" s="1" t="s">
        <v>76</v>
      </c>
      <c r="D41" s="1" t="s">
        <v>77</v>
      </c>
      <c r="E41" s="12"/>
      <c r="F41" s="12">
        <v>2104.8000000000002</v>
      </c>
    </row>
    <row r="42" spans="1:6" x14ac:dyDescent="0.2">
      <c r="A42" s="11">
        <v>42081</v>
      </c>
      <c r="B42" s="1" t="s">
        <v>57</v>
      </c>
      <c r="C42" s="1" t="s">
        <v>78</v>
      </c>
      <c r="D42" s="1" t="s">
        <v>79</v>
      </c>
      <c r="E42" s="12"/>
      <c r="F42" s="12">
        <v>723.33</v>
      </c>
    </row>
    <row r="43" spans="1:6" x14ac:dyDescent="0.2">
      <c r="A43" s="11">
        <v>42081</v>
      </c>
      <c r="B43" s="1" t="s">
        <v>80</v>
      </c>
      <c r="C43" s="1" t="s">
        <v>81</v>
      </c>
      <c r="D43" s="1" t="s">
        <v>62</v>
      </c>
      <c r="E43" s="12"/>
      <c r="F43" s="12">
        <v>1395.82</v>
      </c>
    </row>
    <row r="44" spans="1:6" x14ac:dyDescent="0.2">
      <c r="A44" s="11">
        <v>42082</v>
      </c>
      <c r="B44" s="1" t="s">
        <v>82</v>
      </c>
      <c r="C44" s="1" t="s">
        <v>82</v>
      </c>
      <c r="D44" s="1" t="s">
        <v>21</v>
      </c>
      <c r="E44" s="12">
        <v>8</v>
      </c>
      <c r="F44" s="12"/>
    </row>
    <row r="45" spans="1:6" x14ac:dyDescent="0.2">
      <c r="A45" s="11">
        <v>42083</v>
      </c>
      <c r="B45" s="1" t="s">
        <v>83</v>
      </c>
      <c r="C45" s="1"/>
      <c r="D45" s="1" t="s">
        <v>46</v>
      </c>
      <c r="E45" s="12"/>
      <c r="F45" s="12">
        <v>2978.57</v>
      </c>
    </row>
    <row r="46" spans="1:6" x14ac:dyDescent="0.2">
      <c r="A46" s="11">
        <v>42083</v>
      </c>
      <c r="B46" s="1" t="s">
        <v>84</v>
      </c>
      <c r="C46" s="1" t="s">
        <v>84</v>
      </c>
      <c r="D46" s="1" t="s">
        <v>85</v>
      </c>
      <c r="E46" s="12">
        <v>21</v>
      </c>
      <c r="F46" s="12"/>
    </row>
    <row r="47" spans="1:6" x14ac:dyDescent="0.2">
      <c r="A47" s="11">
        <v>42083</v>
      </c>
      <c r="B47" s="1" t="s">
        <v>86</v>
      </c>
      <c r="C47" s="1" t="s">
        <v>86</v>
      </c>
      <c r="D47" s="1" t="s">
        <v>87</v>
      </c>
      <c r="E47" s="12">
        <v>1806.39</v>
      </c>
      <c r="F47" s="12"/>
    </row>
    <row r="48" spans="1:6" x14ac:dyDescent="0.2">
      <c r="A48" s="11">
        <v>42086</v>
      </c>
      <c r="B48" s="1" t="s">
        <v>88</v>
      </c>
      <c r="C48" s="1"/>
      <c r="D48" s="1" t="s">
        <v>89</v>
      </c>
      <c r="E48" s="12"/>
      <c r="F48" s="12">
        <v>1548.08</v>
      </c>
    </row>
    <row r="49" spans="1:6" x14ac:dyDescent="0.2">
      <c r="A49" s="11">
        <v>42086</v>
      </c>
      <c r="B49" s="1" t="s">
        <v>90</v>
      </c>
      <c r="C49" s="1" t="s">
        <v>90</v>
      </c>
      <c r="D49" s="1" t="s">
        <v>56</v>
      </c>
      <c r="E49" s="12">
        <v>40</v>
      </c>
      <c r="F49" s="12"/>
    </row>
    <row r="50" spans="1:6" x14ac:dyDescent="0.2">
      <c r="A50" s="11">
        <v>42086</v>
      </c>
      <c r="B50" s="1" t="s">
        <v>91</v>
      </c>
      <c r="C50" s="1" t="s">
        <v>91</v>
      </c>
      <c r="D50" s="1" t="s">
        <v>92</v>
      </c>
      <c r="E50" s="12">
        <v>24</v>
      </c>
      <c r="F50" s="12"/>
    </row>
    <row r="51" spans="1:6" x14ac:dyDescent="0.2">
      <c r="A51" s="11">
        <v>42087</v>
      </c>
      <c r="B51" s="1" t="s">
        <v>93</v>
      </c>
      <c r="C51" s="1"/>
      <c r="D51" s="1" t="s">
        <v>94</v>
      </c>
      <c r="E51" s="12"/>
      <c r="F51" s="12">
        <v>2052.77</v>
      </c>
    </row>
    <row r="52" spans="1:6" x14ac:dyDescent="0.2">
      <c r="A52" s="11">
        <v>42087</v>
      </c>
      <c r="B52" s="1" t="s">
        <v>95</v>
      </c>
      <c r="C52" s="1" t="s">
        <v>95</v>
      </c>
      <c r="D52" s="1" t="s">
        <v>96</v>
      </c>
      <c r="E52" s="12">
        <v>50.17</v>
      </c>
      <c r="F52" s="12"/>
    </row>
    <row r="53" spans="1:6" x14ac:dyDescent="0.2">
      <c r="A53" s="11">
        <v>42088</v>
      </c>
      <c r="B53" s="1" t="s">
        <v>97</v>
      </c>
      <c r="C53" s="1" t="s">
        <v>97</v>
      </c>
      <c r="D53" s="1" t="s">
        <v>56</v>
      </c>
      <c r="E53" s="12">
        <v>10</v>
      </c>
      <c r="F53" s="12"/>
    </row>
    <row r="54" spans="1:6" x14ac:dyDescent="0.2">
      <c r="A54" s="11">
        <v>42089</v>
      </c>
      <c r="B54" s="1" t="s">
        <v>98</v>
      </c>
      <c r="C54" s="1" t="s">
        <v>98</v>
      </c>
      <c r="D54" s="1" t="s">
        <v>56</v>
      </c>
      <c r="E54" s="12">
        <v>10.7</v>
      </c>
      <c r="F54" s="12"/>
    </row>
    <row r="55" spans="1:6" x14ac:dyDescent="0.2">
      <c r="A55" s="11">
        <v>42093</v>
      </c>
      <c r="B55" s="1" t="s">
        <v>99</v>
      </c>
      <c r="C55" s="1"/>
      <c r="D55" s="1" t="s">
        <v>46</v>
      </c>
      <c r="E55" s="12"/>
      <c r="F55" s="12">
        <v>25207.73</v>
      </c>
    </row>
    <row r="56" spans="1:6" x14ac:dyDescent="0.2">
      <c r="E56" s="13"/>
      <c r="F56" s="13"/>
    </row>
    <row r="57" spans="1:6" x14ac:dyDescent="0.2">
      <c r="A57" s="15" t="s">
        <v>12</v>
      </c>
      <c r="E57" s="14">
        <f>SUM($E$8:$E$55)</f>
        <v>134246.35999999999</v>
      </c>
      <c r="F57" s="14">
        <f>SUM($F$8:$F$55)</f>
        <v>149636.57</v>
      </c>
    </row>
  </sheetData>
  <mergeCells count="1">
    <mergeCell ref="A1:F1"/>
  </mergeCells>
  <phoneticPr fontId="3" type="noConversion"/>
  <printOptions horizontalCentered="1"/>
  <pageMargins left="0.5" right="0.5" top="0.75" bottom="1" header="0.5" footer="0.5"/>
  <pageSetup fitToHeight="0" orientation="landscape" r:id="rId1"/>
  <headerFooter alignWithMargins="0">
    <oddHeader>&amp;L21st Century Public Academy&amp;CBank Account Reconciliation Report&amp;R&amp;D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F1"/>
    </sheetView>
  </sheetViews>
  <sheetFormatPr defaultRowHeight="11.25" x14ac:dyDescent="0.2"/>
  <cols>
    <col min="1" max="1" width="15.83203125" customWidth="1"/>
    <col min="2" max="2" width="18.1640625" bestFit="1" customWidth="1"/>
    <col min="3" max="3" width="15.33203125" bestFit="1" customWidth="1"/>
    <col min="4" max="4" width="21.83203125" bestFit="1" customWidth="1"/>
    <col min="5" max="5" width="8.1640625" bestFit="1" customWidth="1"/>
    <col min="6" max="6" width="11.5" bestFit="1" customWidth="1"/>
  </cols>
  <sheetData>
    <row r="1" spans="1:6" ht="22.5" customHeight="1" x14ac:dyDescent="0.2">
      <c r="A1" s="19" t="s">
        <v>209</v>
      </c>
      <c r="B1" s="19"/>
      <c r="C1" s="19"/>
      <c r="D1" s="19"/>
      <c r="E1" s="19"/>
      <c r="F1" s="19"/>
    </row>
    <row r="3" spans="1:6" x14ac:dyDescent="0.2">
      <c r="A3" s="2" t="s">
        <v>0</v>
      </c>
      <c r="B3" s="3" t="s">
        <v>2</v>
      </c>
      <c r="C3" s="3" t="s">
        <v>3</v>
      </c>
      <c r="D3" s="3"/>
      <c r="E3" s="3"/>
      <c r="F3" s="5"/>
    </row>
    <row r="4" spans="1:6" x14ac:dyDescent="0.2">
      <c r="A4" s="8" t="s">
        <v>1</v>
      </c>
      <c r="B4" s="9">
        <v>-12768.44</v>
      </c>
      <c r="C4" s="10" t="s">
        <v>4</v>
      </c>
      <c r="D4" s="4"/>
      <c r="E4" s="4"/>
      <c r="F4" s="6"/>
    </row>
    <row r="6" spans="1:6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8" spans="1:6" x14ac:dyDescent="0.2">
      <c r="A8" s="11">
        <v>42093</v>
      </c>
      <c r="B8" s="1" t="s">
        <v>100</v>
      </c>
      <c r="C8" s="1"/>
      <c r="D8" s="1" t="s">
        <v>52</v>
      </c>
      <c r="E8" s="12"/>
      <c r="F8" s="12">
        <v>10301.870000000001</v>
      </c>
    </row>
    <row r="9" spans="1:6" x14ac:dyDescent="0.2">
      <c r="E9" s="13"/>
      <c r="F9" s="13"/>
    </row>
    <row r="10" spans="1:6" x14ac:dyDescent="0.2">
      <c r="A10" s="15" t="s">
        <v>12</v>
      </c>
      <c r="E10" s="14">
        <f>SUM($E$8:$E$8)</f>
        <v>0</v>
      </c>
      <c r="F10" s="14">
        <f>SUM($F$8:$F$8)</f>
        <v>10301.870000000001</v>
      </c>
    </row>
  </sheetData>
  <mergeCells count="1">
    <mergeCell ref="A1:F1"/>
  </mergeCells>
  <printOptions horizontalCentered="1"/>
  <pageMargins left="0.7" right="0.7" top="0.75" bottom="0.75" header="0.3" footer="0.3"/>
  <pageSetup fitToHeight="0" orientation="landscape" r:id="rId1"/>
  <headerFooter>
    <oddHeader>&amp;L21st Century Public Academy&amp;CBank Account Reconciliation Report&amp;R&amp;D &amp;T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J2" sqref="I2:J4"/>
    </sheetView>
  </sheetViews>
  <sheetFormatPr defaultRowHeight="11.25" x14ac:dyDescent="0.2"/>
  <cols>
    <col min="1" max="1" width="11.5" customWidth="1"/>
    <col min="2" max="2" width="17.83203125" bestFit="1" customWidth="1"/>
    <col min="3" max="3" width="10.33203125" bestFit="1" customWidth="1"/>
    <col min="4" max="5" width="41.83203125" customWidth="1"/>
    <col min="6" max="7" width="12.5" bestFit="1" customWidth="1"/>
  </cols>
  <sheetData>
    <row r="1" spans="1:7" ht="11.25" customHeight="1" x14ac:dyDescent="0.2">
      <c r="A1" s="19" t="s">
        <v>209</v>
      </c>
      <c r="B1" s="19"/>
      <c r="C1" s="19"/>
      <c r="D1" s="19"/>
      <c r="E1" s="19"/>
      <c r="F1" s="19"/>
      <c r="G1" s="19"/>
    </row>
    <row r="3" spans="1:7" x14ac:dyDescent="0.2">
      <c r="A3" s="16" t="s">
        <v>101</v>
      </c>
      <c r="B3" s="17" t="s">
        <v>7</v>
      </c>
      <c r="C3" s="17" t="s">
        <v>102</v>
      </c>
      <c r="D3" s="17" t="s">
        <v>103</v>
      </c>
      <c r="E3" s="17" t="s">
        <v>104</v>
      </c>
      <c r="F3" s="17" t="s">
        <v>105</v>
      </c>
      <c r="G3" s="18" t="s">
        <v>106</v>
      </c>
    </row>
    <row r="5" spans="1:7" x14ac:dyDescent="0.2">
      <c r="A5" s="1" t="s">
        <v>108</v>
      </c>
      <c r="B5" s="1" t="s">
        <v>20</v>
      </c>
      <c r="C5" s="1" t="s">
        <v>109</v>
      </c>
      <c r="D5" s="1" t="s">
        <v>110</v>
      </c>
      <c r="E5" s="1" t="s">
        <v>111</v>
      </c>
      <c r="F5" s="12">
        <v>12</v>
      </c>
      <c r="G5" s="12">
        <v>0</v>
      </c>
    </row>
    <row r="6" spans="1:7" x14ac:dyDescent="0.2">
      <c r="A6" s="1" t="s">
        <v>112</v>
      </c>
      <c r="B6" s="1" t="s">
        <v>22</v>
      </c>
      <c r="C6" s="1" t="s">
        <v>113</v>
      </c>
      <c r="D6" s="1" t="s">
        <v>110</v>
      </c>
      <c r="E6" s="1" t="s">
        <v>114</v>
      </c>
      <c r="F6" s="12">
        <v>1.05</v>
      </c>
      <c r="G6" s="12">
        <v>0</v>
      </c>
    </row>
    <row r="7" spans="1:7" x14ac:dyDescent="0.2">
      <c r="A7" s="1" t="s">
        <v>112</v>
      </c>
      <c r="B7" s="1" t="s">
        <v>23</v>
      </c>
      <c r="C7" s="1" t="s">
        <v>115</v>
      </c>
      <c r="D7" s="1" t="s">
        <v>116</v>
      </c>
      <c r="E7" s="1" t="s">
        <v>117</v>
      </c>
      <c r="F7" s="12">
        <v>207.91</v>
      </c>
      <c r="G7" s="12">
        <v>0</v>
      </c>
    </row>
    <row r="8" spans="1:7" x14ac:dyDescent="0.2">
      <c r="A8" s="1" t="s">
        <v>112</v>
      </c>
      <c r="B8" s="1" t="s">
        <v>25</v>
      </c>
      <c r="C8" s="1" t="s">
        <v>118</v>
      </c>
      <c r="D8" s="1" t="s">
        <v>116</v>
      </c>
      <c r="E8" s="1" t="s">
        <v>119</v>
      </c>
      <c r="F8" s="12">
        <v>0</v>
      </c>
      <c r="G8" s="12">
        <v>1788.63</v>
      </c>
    </row>
    <row r="9" spans="1:7" x14ac:dyDescent="0.2">
      <c r="A9" s="1" t="s">
        <v>112</v>
      </c>
      <c r="B9" s="1" t="s">
        <v>25</v>
      </c>
      <c r="C9" s="1" t="s">
        <v>118</v>
      </c>
      <c r="D9" s="1" t="s">
        <v>120</v>
      </c>
      <c r="E9" s="1" t="s">
        <v>121</v>
      </c>
      <c r="F9" s="12">
        <v>0</v>
      </c>
      <c r="G9" s="12">
        <v>197.7</v>
      </c>
    </row>
    <row r="10" spans="1:7" x14ac:dyDescent="0.2">
      <c r="A10" s="1" t="s">
        <v>112</v>
      </c>
      <c r="B10" s="1" t="s">
        <v>25</v>
      </c>
      <c r="C10" s="1" t="s">
        <v>118</v>
      </c>
      <c r="D10" s="1" t="s">
        <v>110</v>
      </c>
      <c r="E10" s="1" t="s">
        <v>122</v>
      </c>
      <c r="F10" s="12">
        <v>0</v>
      </c>
      <c r="G10" s="12">
        <v>1005</v>
      </c>
    </row>
    <row r="11" spans="1:7" x14ac:dyDescent="0.2">
      <c r="A11" s="1" t="s">
        <v>112</v>
      </c>
      <c r="B11" s="1" t="s">
        <v>25</v>
      </c>
      <c r="C11" s="1" t="s">
        <v>118</v>
      </c>
      <c r="D11" s="1" t="s">
        <v>123</v>
      </c>
      <c r="E11" s="1" t="s">
        <v>124</v>
      </c>
      <c r="F11" s="12">
        <v>0</v>
      </c>
      <c r="G11" s="12">
        <v>14182</v>
      </c>
    </row>
    <row r="12" spans="1:7" x14ac:dyDescent="0.2">
      <c r="A12" s="1" t="s">
        <v>125</v>
      </c>
      <c r="B12" s="1" t="s">
        <v>40</v>
      </c>
      <c r="C12" s="1" t="s">
        <v>126</v>
      </c>
      <c r="D12" s="1" t="s">
        <v>110</v>
      </c>
      <c r="E12" s="1" t="s">
        <v>127</v>
      </c>
      <c r="F12" s="12">
        <v>24.6</v>
      </c>
      <c r="G12" s="12">
        <v>0</v>
      </c>
    </row>
    <row r="13" spans="1:7" x14ac:dyDescent="0.2">
      <c r="A13" s="1" t="s">
        <v>128</v>
      </c>
      <c r="B13" s="1" t="s">
        <v>42</v>
      </c>
      <c r="C13" s="1" t="s">
        <v>129</v>
      </c>
      <c r="D13" s="1" t="s">
        <v>130</v>
      </c>
      <c r="E13" s="1" t="s">
        <v>131</v>
      </c>
      <c r="F13" s="12">
        <v>0</v>
      </c>
      <c r="G13" s="12">
        <v>1361.41</v>
      </c>
    </row>
    <row r="14" spans="1:7" x14ac:dyDescent="0.2">
      <c r="A14" s="1" t="s">
        <v>128</v>
      </c>
      <c r="B14" s="1" t="s">
        <v>42</v>
      </c>
      <c r="C14" s="1" t="s">
        <v>129</v>
      </c>
      <c r="D14" s="1" t="s">
        <v>116</v>
      </c>
      <c r="E14" s="1" t="s">
        <v>131</v>
      </c>
      <c r="F14" s="12">
        <v>0</v>
      </c>
      <c r="G14" s="12">
        <v>10380.41</v>
      </c>
    </row>
    <row r="15" spans="1:7" x14ac:dyDescent="0.2">
      <c r="A15" s="1" t="s">
        <v>132</v>
      </c>
      <c r="B15" s="1" t="s">
        <v>44</v>
      </c>
      <c r="C15" s="1" t="s">
        <v>133</v>
      </c>
      <c r="D15" s="1" t="s">
        <v>110</v>
      </c>
      <c r="E15" s="1" t="s">
        <v>134</v>
      </c>
      <c r="F15" s="12">
        <v>24</v>
      </c>
      <c r="G15" s="12">
        <v>0</v>
      </c>
    </row>
    <row r="16" spans="1:7" x14ac:dyDescent="0.2">
      <c r="A16" s="1" t="s">
        <v>135</v>
      </c>
      <c r="B16" s="1" t="s">
        <v>47</v>
      </c>
      <c r="C16" s="1" t="s">
        <v>47</v>
      </c>
      <c r="D16" s="1" t="s">
        <v>116</v>
      </c>
      <c r="E16" s="1" t="s">
        <v>48</v>
      </c>
      <c r="F16" s="12">
        <v>0</v>
      </c>
      <c r="G16" s="12">
        <v>164.47</v>
      </c>
    </row>
    <row r="17" spans="1:7" x14ac:dyDescent="0.2">
      <c r="A17" s="1" t="s">
        <v>135</v>
      </c>
      <c r="B17" s="1" t="s">
        <v>45</v>
      </c>
      <c r="C17" s="1" t="s">
        <v>136</v>
      </c>
      <c r="D17" s="1" t="s">
        <v>116</v>
      </c>
      <c r="E17" s="1" t="s">
        <v>137</v>
      </c>
      <c r="F17" s="12">
        <v>0</v>
      </c>
      <c r="G17" s="12">
        <v>22901.77</v>
      </c>
    </row>
    <row r="18" spans="1:7" x14ac:dyDescent="0.2">
      <c r="A18" s="1" t="s">
        <v>135</v>
      </c>
      <c r="B18" s="1" t="s">
        <v>45</v>
      </c>
      <c r="C18" s="1" t="s">
        <v>136</v>
      </c>
      <c r="D18" s="1" t="s">
        <v>130</v>
      </c>
      <c r="E18" s="1" t="s">
        <v>137</v>
      </c>
      <c r="F18" s="12">
        <v>0</v>
      </c>
      <c r="G18" s="12">
        <v>1019.91</v>
      </c>
    </row>
    <row r="19" spans="1:7" x14ac:dyDescent="0.2">
      <c r="A19" s="1" t="s">
        <v>135</v>
      </c>
      <c r="B19" s="1" t="s">
        <v>49</v>
      </c>
      <c r="C19" s="1" t="s">
        <v>138</v>
      </c>
      <c r="D19" s="1" t="s">
        <v>116</v>
      </c>
      <c r="E19" s="1" t="s">
        <v>139</v>
      </c>
      <c r="F19" s="12">
        <v>131979.54</v>
      </c>
      <c r="G19" s="12">
        <v>0</v>
      </c>
    </row>
    <row r="20" spans="1:7" x14ac:dyDescent="0.2">
      <c r="A20" s="1" t="s">
        <v>140</v>
      </c>
      <c r="B20" s="1" t="s">
        <v>51</v>
      </c>
      <c r="C20" s="1" t="s">
        <v>141</v>
      </c>
      <c r="D20" s="1" t="s">
        <v>130</v>
      </c>
      <c r="E20" s="1" t="s">
        <v>142</v>
      </c>
      <c r="F20" s="12">
        <v>0</v>
      </c>
      <c r="G20" s="12">
        <v>323</v>
      </c>
    </row>
    <row r="21" spans="1:7" x14ac:dyDescent="0.2">
      <c r="A21" s="1" t="s">
        <v>140</v>
      </c>
      <c r="B21" s="1" t="s">
        <v>51</v>
      </c>
      <c r="C21" s="1" t="s">
        <v>141</v>
      </c>
      <c r="D21" s="1" t="s">
        <v>116</v>
      </c>
      <c r="E21" s="1" t="s">
        <v>142</v>
      </c>
      <c r="F21" s="12">
        <v>0</v>
      </c>
      <c r="G21" s="12">
        <v>7847.14</v>
      </c>
    </row>
    <row r="22" spans="1:7" x14ac:dyDescent="0.2">
      <c r="A22" s="1" t="s">
        <v>140</v>
      </c>
      <c r="B22" s="1" t="s">
        <v>53</v>
      </c>
      <c r="C22" s="1" t="s">
        <v>143</v>
      </c>
      <c r="D22" s="1" t="s">
        <v>116</v>
      </c>
      <c r="E22" s="1" t="s">
        <v>144</v>
      </c>
      <c r="F22" s="12">
        <v>0</v>
      </c>
      <c r="G22" s="12">
        <v>15701.87</v>
      </c>
    </row>
    <row r="23" spans="1:7" x14ac:dyDescent="0.2">
      <c r="A23" s="1" t="s">
        <v>140</v>
      </c>
      <c r="B23" s="1" t="s">
        <v>53</v>
      </c>
      <c r="C23" s="1" t="s">
        <v>143</v>
      </c>
      <c r="D23" s="1" t="s">
        <v>130</v>
      </c>
      <c r="E23" s="1" t="s">
        <v>144</v>
      </c>
      <c r="F23" s="12">
        <v>0</v>
      </c>
      <c r="G23" s="12">
        <v>853.22</v>
      </c>
    </row>
    <row r="24" spans="1:7" x14ac:dyDescent="0.2">
      <c r="A24" s="1" t="s">
        <v>145</v>
      </c>
      <c r="B24" s="1" t="s">
        <v>55</v>
      </c>
      <c r="C24" s="1" t="s">
        <v>146</v>
      </c>
      <c r="D24" s="1" t="s">
        <v>110</v>
      </c>
      <c r="E24" s="1" t="s">
        <v>147</v>
      </c>
      <c r="F24" s="12">
        <v>27</v>
      </c>
      <c r="G24" s="12">
        <v>0</v>
      </c>
    </row>
    <row r="25" spans="1:7" x14ac:dyDescent="0.2">
      <c r="A25" s="1" t="s">
        <v>145</v>
      </c>
      <c r="B25" s="1" t="s">
        <v>57</v>
      </c>
      <c r="C25" s="1" t="s">
        <v>148</v>
      </c>
      <c r="D25" s="1" t="s">
        <v>116</v>
      </c>
      <c r="E25" s="1" t="s">
        <v>149</v>
      </c>
      <c r="F25" s="12">
        <v>0</v>
      </c>
      <c r="G25" s="12">
        <v>21006.18</v>
      </c>
    </row>
    <row r="26" spans="1:7" x14ac:dyDescent="0.2">
      <c r="A26" s="1" t="s">
        <v>145</v>
      </c>
      <c r="B26" s="1" t="s">
        <v>57</v>
      </c>
      <c r="C26" s="1" t="s">
        <v>148</v>
      </c>
      <c r="D26" s="1" t="s">
        <v>150</v>
      </c>
      <c r="E26" s="1" t="s">
        <v>151</v>
      </c>
      <c r="F26" s="12">
        <v>0</v>
      </c>
      <c r="G26" s="12">
        <v>2086.5</v>
      </c>
    </row>
    <row r="27" spans="1:7" x14ac:dyDescent="0.2">
      <c r="A27" s="1" t="s">
        <v>145</v>
      </c>
      <c r="B27" s="1" t="s">
        <v>57</v>
      </c>
      <c r="C27" s="1" t="s">
        <v>148</v>
      </c>
      <c r="D27" s="1" t="s">
        <v>110</v>
      </c>
      <c r="E27" s="1" t="s">
        <v>152</v>
      </c>
      <c r="F27" s="12">
        <v>0</v>
      </c>
      <c r="G27" s="12">
        <v>1194</v>
      </c>
    </row>
    <row r="28" spans="1:7" x14ac:dyDescent="0.2">
      <c r="A28" s="1" t="s">
        <v>145</v>
      </c>
      <c r="B28" s="1" t="s">
        <v>57</v>
      </c>
      <c r="C28" s="1" t="s">
        <v>148</v>
      </c>
      <c r="D28" s="1" t="s">
        <v>153</v>
      </c>
      <c r="E28" s="1" t="s">
        <v>154</v>
      </c>
      <c r="F28" s="12">
        <v>0</v>
      </c>
      <c r="G28" s="12">
        <v>1671.95</v>
      </c>
    </row>
    <row r="29" spans="1:7" x14ac:dyDescent="0.2">
      <c r="A29" s="1" t="s">
        <v>145</v>
      </c>
      <c r="B29" s="1" t="s">
        <v>80</v>
      </c>
      <c r="C29" s="1" t="s">
        <v>155</v>
      </c>
      <c r="D29" s="1" t="s">
        <v>156</v>
      </c>
      <c r="E29" s="1" t="s">
        <v>157</v>
      </c>
      <c r="F29" s="12">
        <v>0</v>
      </c>
      <c r="G29" s="12">
        <v>1395.82</v>
      </c>
    </row>
    <row r="30" spans="1:7" x14ac:dyDescent="0.2">
      <c r="A30" s="1" t="s">
        <v>158</v>
      </c>
      <c r="B30" s="1" t="s">
        <v>82</v>
      </c>
      <c r="C30" s="1" t="s">
        <v>159</v>
      </c>
      <c r="D30" s="1" t="s">
        <v>110</v>
      </c>
      <c r="E30" s="1" t="s">
        <v>160</v>
      </c>
      <c r="F30" s="12">
        <v>8</v>
      </c>
      <c r="G30" s="12">
        <v>0</v>
      </c>
    </row>
    <row r="31" spans="1:7" x14ac:dyDescent="0.2">
      <c r="A31" s="1" t="s">
        <v>161</v>
      </c>
      <c r="B31" s="1" t="s">
        <v>83</v>
      </c>
      <c r="C31" s="1" t="s">
        <v>162</v>
      </c>
      <c r="D31" s="1" t="s">
        <v>116</v>
      </c>
      <c r="E31" s="1" t="s">
        <v>163</v>
      </c>
      <c r="F31" s="12">
        <v>0</v>
      </c>
      <c r="G31" s="12">
        <v>2978.57</v>
      </c>
    </row>
    <row r="32" spans="1:7" x14ac:dyDescent="0.2">
      <c r="A32" s="1" t="s">
        <v>161</v>
      </c>
      <c r="B32" s="1" t="s">
        <v>84</v>
      </c>
      <c r="C32" s="1" t="s">
        <v>164</v>
      </c>
      <c r="D32" s="1" t="s">
        <v>110</v>
      </c>
      <c r="E32" s="1" t="s">
        <v>165</v>
      </c>
      <c r="F32" s="12">
        <v>21</v>
      </c>
      <c r="G32" s="12">
        <v>0</v>
      </c>
    </row>
    <row r="33" spans="1:7" x14ac:dyDescent="0.2">
      <c r="A33" s="1" t="s">
        <v>161</v>
      </c>
      <c r="B33" s="1" t="s">
        <v>166</v>
      </c>
      <c r="C33" s="1" t="s">
        <v>167</v>
      </c>
      <c r="D33" s="1" t="s">
        <v>168</v>
      </c>
      <c r="E33" s="1" t="s">
        <v>169</v>
      </c>
      <c r="F33" s="12">
        <v>579.85</v>
      </c>
      <c r="G33" s="12">
        <v>5.8</v>
      </c>
    </row>
    <row r="34" spans="1:7" x14ac:dyDescent="0.2">
      <c r="A34" s="1" t="s">
        <v>161</v>
      </c>
      <c r="B34" s="1" t="s">
        <v>166</v>
      </c>
      <c r="C34" s="1" t="s">
        <v>167</v>
      </c>
      <c r="D34" s="1" t="s">
        <v>153</v>
      </c>
      <c r="E34" s="1" t="s">
        <v>169</v>
      </c>
      <c r="F34" s="12">
        <v>1244.79</v>
      </c>
      <c r="G34" s="12">
        <v>12.45</v>
      </c>
    </row>
    <row r="35" spans="1:7" x14ac:dyDescent="0.2">
      <c r="A35" s="1" t="s">
        <v>161</v>
      </c>
      <c r="B35" s="1" t="s">
        <v>166</v>
      </c>
      <c r="C35" s="1" t="s">
        <v>170</v>
      </c>
      <c r="D35" s="1" t="s">
        <v>153</v>
      </c>
      <c r="E35" s="1" t="s">
        <v>171</v>
      </c>
      <c r="F35" s="12">
        <v>12.45</v>
      </c>
      <c r="G35" s="12">
        <v>1244.79</v>
      </c>
    </row>
    <row r="36" spans="1:7" x14ac:dyDescent="0.2">
      <c r="A36" s="1" t="s">
        <v>161</v>
      </c>
      <c r="B36" s="1" t="s">
        <v>166</v>
      </c>
      <c r="C36" s="1" t="s">
        <v>170</v>
      </c>
      <c r="D36" s="1" t="s">
        <v>168</v>
      </c>
      <c r="E36" s="1" t="s">
        <v>171</v>
      </c>
      <c r="F36" s="12">
        <v>5.8</v>
      </c>
      <c r="G36" s="12">
        <v>579.85</v>
      </c>
    </row>
    <row r="37" spans="1:7" x14ac:dyDescent="0.2">
      <c r="A37" s="1" t="s">
        <v>161</v>
      </c>
      <c r="B37" s="1" t="s">
        <v>86</v>
      </c>
      <c r="C37" s="1" t="s">
        <v>172</v>
      </c>
      <c r="D37" s="1" t="s">
        <v>168</v>
      </c>
      <c r="E37" s="1" t="s">
        <v>173</v>
      </c>
      <c r="F37" s="12">
        <v>579.85</v>
      </c>
      <c r="G37" s="12">
        <v>5.8</v>
      </c>
    </row>
    <row r="38" spans="1:7" x14ac:dyDescent="0.2">
      <c r="A38" s="1" t="s">
        <v>161</v>
      </c>
      <c r="B38" s="1" t="s">
        <v>86</v>
      </c>
      <c r="C38" s="1" t="s">
        <v>172</v>
      </c>
      <c r="D38" s="1" t="s">
        <v>153</v>
      </c>
      <c r="E38" s="1" t="s">
        <v>173</v>
      </c>
      <c r="F38" s="12">
        <v>1244.79</v>
      </c>
      <c r="G38" s="12">
        <v>12.45</v>
      </c>
    </row>
    <row r="39" spans="1:7" x14ac:dyDescent="0.2">
      <c r="A39" s="1" t="s">
        <v>174</v>
      </c>
      <c r="B39" s="1" t="s">
        <v>88</v>
      </c>
      <c r="C39" s="1" t="s">
        <v>175</v>
      </c>
      <c r="D39" s="1" t="s">
        <v>130</v>
      </c>
      <c r="E39" s="1" t="s">
        <v>176</v>
      </c>
      <c r="F39" s="12">
        <v>0</v>
      </c>
      <c r="G39" s="12">
        <v>56.32</v>
      </c>
    </row>
    <row r="40" spans="1:7" x14ac:dyDescent="0.2">
      <c r="A40" s="1" t="s">
        <v>174</v>
      </c>
      <c r="B40" s="1" t="s">
        <v>88</v>
      </c>
      <c r="C40" s="1" t="s">
        <v>175</v>
      </c>
      <c r="D40" s="1" t="s">
        <v>116</v>
      </c>
      <c r="E40" s="1" t="s">
        <v>176</v>
      </c>
      <c r="F40" s="12">
        <v>0</v>
      </c>
      <c r="G40" s="12">
        <v>1491.76</v>
      </c>
    </row>
    <row r="41" spans="1:7" x14ac:dyDescent="0.2">
      <c r="A41" s="1" t="s">
        <v>174</v>
      </c>
      <c r="B41" s="1" t="s">
        <v>90</v>
      </c>
      <c r="C41" s="1" t="s">
        <v>177</v>
      </c>
      <c r="D41" s="1" t="s">
        <v>110</v>
      </c>
      <c r="E41" s="1" t="s">
        <v>178</v>
      </c>
      <c r="F41" s="12">
        <v>40</v>
      </c>
      <c r="G41" s="12">
        <v>0</v>
      </c>
    </row>
    <row r="42" spans="1:7" x14ac:dyDescent="0.2">
      <c r="A42" s="1" t="s">
        <v>174</v>
      </c>
      <c r="B42" s="1" t="s">
        <v>91</v>
      </c>
      <c r="C42" s="1" t="s">
        <v>179</v>
      </c>
      <c r="D42" s="1" t="s">
        <v>110</v>
      </c>
      <c r="E42" s="1" t="s">
        <v>180</v>
      </c>
      <c r="F42" s="12">
        <v>24</v>
      </c>
      <c r="G42" s="12">
        <v>0</v>
      </c>
    </row>
    <row r="43" spans="1:7" x14ac:dyDescent="0.2">
      <c r="A43" s="1" t="s">
        <v>181</v>
      </c>
      <c r="B43" s="1" t="s">
        <v>93</v>
      </c>
      <c r="C43" s="1" t="s">
        <v>182</v>
      </c>
      <c r="D43" s="1" t="s">
        <v>116</v>
      </c>
      <c r="E43" s="1" t="s">
        <v>183</v>
      </c>
      <c r="F43" s="12">
        <v>0</v>
      </c>
      <c r="G43" s="12">
        <v>1948.73</v>
      </c>
    </row>
    <row r="44" spans="1:7" x14ac:dyDescent="0.2">
      <c r="A44" s="1" t="s">
        <v>181</v>
      </c>
      <c r="B44" s="1" t="s">
        <v>93</v>
      </c>
      <c r="C44" s="1" t="s">
        <v>182</v>
      </c>
      <c r="D44" s="1" t="s">
        <v>130</v>
      </c>
      <c r="E44" s="1" t="s">
        <v>183</v>
      </c>
      <c r="F44" s="12">
        <v>0</v>
      </c>
      <c r="G44" s="12">
        <v>104.04</v>
      </c>
    </row>
    <row r="45" spans="1:7" x14ac:dyDescent="0.2">
      <c r="A45" s="1" t="s">
        <v>181</v>
      </c>
      <c r="B45" s="1" t="s">
        <v>95</v>
      </c>
      <c r="C45" s="1" t="s">
        <v>184</v>
      </c>
      <c r="D45" s="1" t="s">
        <v>153</v>
      </c>
      <c r="E45" s="1" t="s">
        <v>185</v>
      </c>
      <c r="F45" s="12">
        <v>35.1</v>
      </c>
      <c r="G45" s="12">
        <v>0.35</v>
      </c>
    </row>
    <row r="46" spans="1:7" x14ac:dyDescent="0.2">
      <c r="A46" s="1" t="s">
        <v>181</v>
      </c>
      <c r="B46" s="1" t="s">
        <v>95</v>
      </c>
      <c r="C46" s="1" t="s">
        <v>184</v>
      </c>
      <c r="D46" s="1" t="s">
        <v>168</v>
      </c>
      <c r="E46" s="1" t="s">
        <v>185</v>
      </c>
      <c r="F46" s="12">
        <v>15.58</v>
      </c>
      <c r="G46" s="12">
        <v>0.16</v>
      </c>
    </row>
    <row r="47" spans="1:7" x14ac:dyDescent="0.2">
      <c r="A47" s="1" t="s">
        <v>186</v>
      </c>
      <c r="B47" s="1" t="s">
        <v>97</v>
      </c>
      <c r="C47" s="1" t="s">
        <v>187</v>
      </c>
      <c r="D47" s="1" t="s">
        <v>110</v>
      </c>
      <c r="E47" s="1" t="s">
        <v>188</v>
      </c>
      <c r="F47" s="12">
        <v>10</v>
      </c>
      <c r="G47" s="12">
        <v>0</v>
      </c>
    </row>
    <row r="48" spans="1:7" x14ac:dyDescent="0.2">
      <c r="A48" s="1" t="s">
        <v>189</v>
      </c>
      <c r="B48" s="1" t="s">
        <v>98</v>
      </c>
      <c r="C48" s="1" t="s">
        <v>190</v>
      </c>
      <c r="D48" s="1" t="s">
        <v>110</v>
      </c>
      <c r="E48" s="1" t="s">
        <v>191</v>
      </c>
      <c r="F48" s="12">
        <v>10.7</v>
      </c>
      <c r="G48" s="12">
        <v>0</v>
      </c>
    </row>
    <row r="49" spans="1:7" x14ac:dyDescent="0.2">
      <c r="A49" s="1" t="s">
        <v>192</v>
      </c>
      <c r="B49" s="1" t="s">
        <v>100</v>
      </c>
      <c r="C49" s="1" t="s">
        <v>193</v>
      </c>
      <c r="D49" s="1" t="s">
        <v>116</v>
      </c>
      <c r="E49" s="1" t="s">
        <v>194</v>
      </c>
      <c r="F49" s="12">
        <v>0</v>
      </c>
      <c r="G49" s="12">
        <v>9978.8700000000008</v>
      </c>
    </row>
    <row r="50" spans="1:7" x14ac:dyDescent="0.2">
      <c r="A50" s="1" t="s">
        <v>192</v>
      </c>
      <c r="B50" s="1" t="s">
        <v>100</v>
      </c>
      <c r="C50" s="1" t="s">
        <v>193</v>
      </c>
      <c r="D50" s="1" t="s">
        <v>130</v>
      </c>
      <c r="E50" s="1" t="s">
        <v>194</v>
      </c>
      <c r="F50" s="12">
        <v>0</v>
      </c>
      <c r="G50" s="12">
        <v>323</v>
      </c>
    </row>
    <row r="51" spans="1:7" x14ac:dyDescent="0.2">
      <c r="A51" s="1" t="s">
        <v>192</v>
      </c>
      <c r="B51" s="1" t="s">
        <v>99</v>
      </c>
      <c r="C51" s="1" t="s">
        <v>195</v>
      </c>
      <c r="D51" s="1" t="s">
        <v>130</v>
      </c>
      <c r="E51" s="1" t="s">
        <v>196</v>
      </c>
      <c r="F51" s="12">
        <v>0</v>
      </c>
      <c r="G51" s="12">
        <v>1017.91</v>
      </c>
    </row>
    <row r="52" spans="1:7" x14ac:dyDescent="0.2">
      <c r="A52" s="1" t="s">
        <v>192</v>
      </c>
      <c r="B52" s="1" t="s">
        <v>99</v>
      </c>
      <c r="C52" s="1" t="s">
        <v>195</v>
      </c>
      <c r="D52" s="1" t="s">
        <v>116</v>
      </c>
      <c r="E52" s="1" t="s">
        <v>196</v>
      </c>
      <c r="F52" s="12">
        <v>0</v>
      </c>
      <c r="G52" s="12">
        <v>24189.82</v>
      </c>
    </row>
    <row r="53" spans="1:7" x14ac:dyDescent="0.2">
      <c r="F53" s="13"/>
      <c r="G53" s="13"/>
    </row>
    <row r="54" spans="1:7" x14ac:dyDescent="0.2">
      <c r="A54" s="15" t="s">
        <v>107</v>
      </c>
      <c r="F54" s="14">
        <f>SUM($F$5:$F$52)</f>
        <v>136108.01</v>
      </c>
      <c r="G54" s="14">
        <f>SUM($G$5:$G$52)</f>
        <v>149031.65</v>
      </c>
    </row>
  </sheetData>
  <mergeCells count="1">
    <mergeCell ref="A1:G1"/>
  </mergeCells>
  <printOptions horizontalCentered="1"/>
  <pageMargins left="0.7" right="0.7" top="0.75" bottom="0.75" header="0.3" footer="0.3"/>
  <pageSetup fitToHeight="0" orientation="landscape" r:id="rId1"/>
  <headerFooter>
    <oddHeader>&amp;L21st Century Public Academy&amp;CBank Account Reconciliation Report&amp;R&amp;D &amp;T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M8" sqref="M8"/>
    </sheetView>
  </sheetViews>
  <sheetFormatPr defaultRowHeight="11.25" x14ac:dyDescent="0.2"/>
  <cols>
    <col min="1" max="1" width="18.33203125" customWidth="1"/>
    <col min="2" max="2" width="19.1640625" bestFit="1" customWidth="1"/>
    <col min="3" max="3" width="2.1640625" bestFit="1" customWidth="1"/>
    <col min="4" max="4" width="12.33203125" bestFit="1" customWidth="1"/>
    <col min="5" max="5" width="2.1640625" bestFit="1" customWidth="1"/>
    <col min="6" max="6" width="13.33203125" bestFit="1" customWidth="1"/>
    <col min="7" max="7" width="1.83203125" bestFit="1" customWidth="1"/>
    <col min="8" max="8" width="13.33203125" bestFit="1" customWidth="1"/>
    <col min="9" max="9" width="2.1640625" bestFit="1" customWidth="1"/>
    <col min="10" max="10" width="11.1640625" bestFit="1" customWidth="1"/>
  </cols>
  <sheetData>
    <row r="1" spans="1:10" ht="22.5" customHeight="1" x14ac:dyDescent="0.2">
      <c r="A1" s="19" t="s">
        <v>209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16" t="s">
        <v>197</v>
      </c>
      <c r="B3" s="17" t="s">
        <v>198</v>
      </c>
      <c r="C3" s="17" t="s">
        <v>199</v>
      </c>
      <c r="D3" s="17" t="s">
        <v>200</v>
      </c>
      <c r="E3" s="17" t="s">
        <v>201</v>
      </c>
      <c r="F3" s="17" t="s">
        <v>202</v>
      </c>
      <c r="G3" s="17" t="s">
        <v>203</v>
      </c>
      <c r="H3" s="17" t="s">
        <v>204</v>
      </c>
      <c r="I3" s="17" t="s">
        <v>201</v>
      </c>
      <c r="J3" s="18" t="s">
        <v>205</v>
      </c>
    </row>
    <row r="5" spans="1:10" x14ac:dyDescent="0.2">
      <c r="A5" t="s">
        <v>206</v>
      </c>
      <c r="B5" s="12">
        <v>576396.30000000005</v>
      </c>
      <c r="C5" t="s">
        <v>199</v>
      </c>
      <c r="D5" s="12">
        <v>-12768.44</v>
      </c>
      <c r="E5" t="s">
        <v>201</v>
      </c>
      <c r="F5" s="12">
        <v>563627.86</v>
      </c>
      <c r="G5" t="s">
        <v>203</v>
      </c>
      <c r="H5" s="12">
        <v>563627.86</v>
      </c>
      <c r="I5" s="1" t="s">
        <v>201</v>
      </c>
      <c r="J5" s="12">
        <v>0</v>
      </c>
    </row>
    <row r="6" spans="1:10" x14ac:dyDescent="0.2">
      <c r="A6" t="s">
        <v>207</v>
      </c>
      <c r="B6" s="12">
        <v>134246.35999999999</v>
      </c>
      <c r="C6" t="s">
        <v>199</v>
      </c>
      <c r="D6" s="12">
        <v>0</v>
      </c>
      <c r="E6" t="s">
        <v>201</v>
      </c>
      <c r="F6" s="12">
        <v>134246.35999999999</v>
      </c>
      <c r="G6" t="s">
        <v>203</v>
      </c>
      <c r="H6" s="12">
        <v>136108.01</v>
      </c>
      <c r="I6" s="1" t="s">
        <v>201</v>
      </c>
      <c r="J6" s="12">
        <v>-1861.65</v>
      </c>
    </row>
    <row r="7" spans="1:10" x14ac:dyDescent="0.2">
      <c r="A7" t="s">
        <v>208</v>
      </c>
      <c r="B7" s="12">
        <v>-149636.57</v>
      </c>
      <c r="C7" t="s">
        <v>199</v>
      </c>
      <c r="D7" s="12">
        <v>2466.5700000000002</v>
      </c>
      <c r="E7" t="s">
        <v>201</v>
      </c>
      <c r="F7" s="12">
        <v>-147170</v>
      </c>
      <c r="G7" t="s">
        <v>203</v>
      </c>
      <c r="H7" s="12">
        <v>-149031.65</v>
      </c>
      <c r="I7" s="1" t="s">
        <v>201</v>
      </c>
      <c r="J7" s="12">
        <v>1861.65</v>
      </c>
    </row>
    <row r="8" spans="1:10" x14ac:dyDescent="0.2">
      <c r="B8" s="13"/>
      <c r="D8" s="13"/>
      <c r="F8" s="13"/>
      <c r="H8" s="13"/>
      <c r="J8" s="13"/>
    </row>
    <row r="9" spans="1:10" x14ac:dyDescent="0.2">
      <c r="A9" s="15" t="s">
        <v>107</v>
      </c>
      <c r="B9" s="14">
        <f>SUM($B$5:$B$7)</f>
        <v>561006.09</v>
      </c>
      <c r="D9" s="14">
        <f>SUM($D$5:$D$7)</f>
        <v>-10301.870000000001</v>
      </c>
      <c r="F9" s="14">
        <f>SUM($F$5:$F$7)</f>
        <v>550704.22</v>
      </c>
      <c r="H9" s="14">
        <f>SUM($H$5:$H$7)</f>
        <v>550704.22</v>
      </c>
      <c r="J9" s="14">
        <f>SUM($J$5:$J$7)</f>
        <v>0</v>
      </c>
    </row>
  </sheetData>
  <mergeCells count="1">
    <mergeCell ref="A1:J1"/>
  </mergeCells>
  <printOptions horizontalCentered="1"/>
  <pageMargins left="0.7" right="0.7" top="0.75" bottom="0.75" header="0.3" footer="0.3"/>
  <pageSetup fitToHeight="0" orientation="landscape" r:id="rId1"/>
  <headerFooter>
    <oddHeader>&amp;L21st Century Public Academy&amp;CBank Account Reconciliation Report&amp;R&amp;D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Bank Reconciliation</vt:lpstr>
      <vt:lpstr>Outstanding</vt:lpstr>
      <vt:lpstr>Actual GL Detail</vt:lpstr>
      <vt:lpstr>GL Reconciliation</vt:lpstr>
      <vt:lpstr>__</vt:lpstr>
      <vt:lpstr>_Account_Code</vt:lpstr>
      <vt:lpstr>_ActualGL</vt:lpstr>
      <vt:lpstr>_Bank_Reconciliation</vt:lpstr>
      <vt:lpstr>_Beginning_Balance</vt:lpstr>
      <vt:lpstr>_Credit</vt:lpstr>
      <vt:lpstr>_Date</vt:lpstr>
      <vt:lpstr>_Debit</vt:lpstr>
      <vt:lpstr>_Deposit</vt:lpstr>
      <vt:lpstr>_Description</vt:lpstr>
      <vt:lpstr>_Difference</vt:lpstr>
      <vt:lpstr>_Ending_Balance</vt:lpstr>
      <vt:lpstr>_ExpectedGL</vt:lpstr>
      <vt:lpstr>_Item_Number</vt:lpstr>
      <vt:lpstr>_Last_Reconciled</vt:lpstr>
      <vt:lpstr>_Outstanding</vt:lpstr>
      <vt:lpstr>_Source_Document</vt:lpstr>
      <vt:lpstr>_Statement_Date</vt:lpstr>
      <vt:lpstr>_Trans__Date</vt:lpstr>
      <vt:lpstr>_Trans__Line_Comment</vt:lpstr>
      <vt:lpstr>_Trans__No_</vt:lpstr>
      <vt:lpstr>_Withdrawal</vt:lpstr>
      <vt:lpstr>'Actual GL Detail'!Print_Titles</vt:lpstr>
      <vt:lpstr>'Bank Reconciliation'!Print_Titles</vt:lpstr>
      <vt:lpstr>'GL Reconciliation'!Print_Titles</vt:lpstr>
      <vt:lpstr>Outstanding!Print_Titles</vt:lpstr>
    </vt:vector>
  </TitlesOfParts>
  <Company>Apta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Account Reconciliation Report</dc:title>
  <dc:creator>Apta Software</dc:creator>
  <cp:lastModifiedBy>Hirschy, Rita C</cp:lastModifiedBy>
  <cp:lastPrinted>1998-09-17T18:36:34Z</cp:lastPrinted>
  <dcterms:created xsi:type="dcterms:W3CDTF">1998-09-17T01:03:07Z</dcterms:created>
  <dcterms:modified xsi:type="dcterms:W3CDTF">2015-04-13T21:19:32Z</dcterms:modified>
</cp:coreProperties>
</file>