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overnance Council\may meeting 2016\"/>
    </mc:Choice>
  </mc:AlternateContent>
  <bookViews>
    <workbookView xWindow="0" yWindow="0" windowWidth="24000" windowHeight="9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 l="1"/>
  <c r="G6" i="1"/>
  <c r="G3" i="1"/>
  <c r="G4" i="1"/>
  <c r="F9" i="1" l="1"/>
  <c r="E9" i="1"/>
  <c r="D9" i="1"/>
  <c r="C9" i="1"/>
  <c r="G5" i="1"/>
  <c r="G2" i="1"/>
  <c r="G9" i="1" l="1"/>
</calcChain>
</file>

<file path=xl/sharedStrings.xml><?xml version="1.0" encoding="utf-8"?>
<sst xmlns="http://schemas.openxmlformats.org/spreadsheetml/2006/main" count="23" uniqueCount="19">
  <si>
    <t xml:space="preserve"> Fund Name</t>
  </si>
  <si>
    <t>Fund</t>
  </si>
  <si>
    <t>Award Amount</t>
  </si>
  <si>
    <t>Total Cash Requested to Date</t>
  </si>
  <si>
    <t>Cash Request Received to Date</t>
  </si>
  <si>
    <t>Cash Requests Outstanding</t>
  </si>
  <si>
    <t>Balance</t>
  </si>
  <si>
    <t>Comments</t>
  </si>
  <si>
    <t>IDEA-B</t>
  </si>
  <si>
    <t>Teacher/Principal Training/Recruiting</t>
  </si>
  <si>
    <t>No RFRs have been submitted to date</t>
  </si>
  <si>
    <t>GO Bond Libraries</t>
  </si>
  <si>
    <t>Lease Assistance  Award</t>
  </si>
  <si>
    <t>Total</t>
  </si>
  <si>
    <t>English Language Acquisition</t>
  </si>
  <si>
    <t>NM Grown FW</t>
  </si>
  <si>
    <t>1 RFRs have been submitted to date</t>
  </si>
  <si>
    <t>3 RFR has been submitted to date</t>
  </si>
  <si>
    <t>1 RFR has been submitted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</si>
</sst>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 wrapText="1"/>
    </xf>
    <xf numFmtId="44" fontId="3" fillId="0" borderId="1" xfId="1" applyNumberFormat="1" applyFont="1" applyBorder="1" applyAlignment="1">
      <alignment horizontal="center" wrapText="1"/>
    </xf>
    <xf numFmtId="44" fontId="3" fillId="0" borderId="1" xfId="1" applyFont="1" applyBorder="1"/>
    <xf numFmtId="44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/>
    <xf numFmtId="44" fontId="3" fillId="0" borderId="1" xfId="1" applyNumberFormat="1" applyFont="1" applyBorder="1"/>
    <xf numFmtId="44" fontId="3" fillId="0" borderId="2" xfId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44" fontId="3" fillId="0" borderId="3" xfId="1" applyFont="1" applyBorder="1"/>
    <xf numFmtId="44" fontId="3" fillId="0" borderId="3" xfId="1" applyNumberFormat="1" applyFont="1" applyBorder="1"/>
    <xf numFmtId="0" fontId="3" fillId="0" borderId="3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Normal="100" workbookViewId="0">
      <selection activeCell="J3" sqref="J3"/>
    </sheetView>
  </sheetViews>
  <sheetFormatPr defaultRowHeight="15" x14ac:dyDescent="0.25"/>
  <cols>
    <col min="1" max="1" width="32.42578125" customWidth="1"/>
    <col min="2" max="2" width="17.7109375" customWidth="1"/>
    <col min="3" max="3" width="18.7109375" bestFit="1" customWidth="1"/>
    <col min="4" max="5" width="17.5703125" bestFit="1" customWidth="1"/>
    <col min="6" max="6" width="18.85546875" customWidth="1"/>
    <col min="7" max="7" width="23.85546875" customWidth="1"/>
    <col min="8" max="8" width="46.5703125" customWidth="1"/>
    <col min="9" max="9" width="17.7109375" customWidth="1"/>
  </cols>
  <sheetData>
    <row r="1" spans="1:8" ht="90.7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1" t="s">
        <v>6</v>
      </c>
      <c r="H1" s="1" t="s">
        <v>7</v>
      </c>
    </row>
    <row r="2" spans="1:8" ht="27" customHeight="1" x14ac:dyDescent="0.3">
      <c r="A2" s="5" t="s">
        <v>8</v>
      </c>
      <c r="B2" s="5">
        <v>24106</v>
      </c>
      <c r="C2" s="6">
        <v>55475</v>
      </c>
      <c r="D2" s="7">
        <v>28139.13</v>
      </c>
      <c r="E2" s="8">
        <v>28139.38</v>
      </c>
      <c r="F2" s="6">
        <v>0</v>
      </c>
      <c r="G2" s="9">
        <f>C2-D2</f>
        <v>27335.87</v>
      </c>
      <c r="H2" s="11" t="s">
        <v>16</v>
      </c>
    </row>
    <row r="3" spans="1:8" ht="44.25" customHeight="1" x14ac:dyDescent="0.3">
      <c r="A3" s="17" t="s">
        <v>14</v>
      </c>
      <c r="B3" s="5">
        <v>24153</v>
      </c>
      <c r="C3" s="6">
        <v>585</v>
      </c>
      <c r="D3" s="6">
        <v>0</v>
      </c>
      <c r="E3" s="10">
        <v>0</v>
      </c>
      <c r="F3" s="6">
        <v>0</v>
      </c>
      <c r="G3" s="9">
        <f t="shared" ref="G3:G4" si="0">C3-D3</f>
        <v>585</v>
      </c>
      <c r="H3" s="11" t="s">
        <v>10</v>
      </c>
    </row>
    <row r="4" spans="1:8" ht="48" customHeight="1" x14ac:dyDescent="0.3">
      <c r="A4" s="17" t="s">
        <v>9</v>
      </c>
      <c r="B4" s="5">
        <v>24154</v>
      </c>
      <c r="C4" s="6">
        <v>22542</v>
      </c>
      <c r="D4" s="6">
        <v>0</v>
      </c>
      <c r="E4" s="10">
        <v>0</v>
      </c>
      <c r="F4" s="6">
        <v>0</v>
      </c>
      <c r="G4" s="9">
        <f t="shared" si="0"/>
        <v>22542</v>
      </c>
      <c r="H4" s="11" t="s">
        <v>10</v>
      </c>
    </row>
    <row r="5" spans="1:8" ht="27.75" customHeight="1" x14ac:dyDescent="0.3">
      <c r="A5" s="4" t="s">
        <v>11</v>
      </c>
      <c r="B5" s="5">
        <v>27107</v>
      </c>
      <c r="C5" s="9">
        <v>3649</v>
      </c>
      <c r="D5" s="9">
        <v>3246.95</v>
      </c>
      <c r="E5" s="12">
        <v>0</v>
      </c>
      <c r="F5" s="9">
        <v>0</v>
      </c>
      <c r="G5" s="9">
        <f t="shared" ref="G5" si="1">C5-D5</f>
        <v>402.05000000000018</v>
      </c>
      <c r="H5" s="11" t="s">
        <v>16</v>
      </c>
    </row>
    <row r="6" spans="1:8" ht="27.75" customHeight="1" x14ac:dyDescent="0.3">
      <c r="A6" s="4" t="s">
        <v>15</v>
      </c>
      <c r="B6" s="5">
        <v>27183</v>
      </c>
      <c r="C6" s="13">
        <v>263</v>
      </c>
      <c r="D6" s="9">
        <v>0</v>
      </c>
      <c r="E6" s="12">
        <v>0</v>
      </c>
      <c r="F6" s="9">
        <v>0</v>
      </c>
      <c r="G6" s="9">
        <f t="shared" ref="G6:G7" si="2">C6-D6</f>
        <v>263</v>
      </c>
      <c r="H6" s="11" t="s">
        <v>10</v>
      </c>
    </row>
    <row r="7" spans="1:8" ht="19.5" thickBot="1" x14ac:dyDescent="0.35">
      <c r="A7" s="18" t="s">
        <v>12</v>
      </c>
      <c r="B7" s="19">
        <v>31200</v>
      </c>
      <c r="C7" s="20">
        <v>184193</v>
      </c>
      <c r="D7" s="20">
        <v>127638</v>
      </c>
      <c r="E7" s="21">
        <v>85092</v>
      </c>
      <c r="F7" s="20">
        <v>42546</v>
      </c>
      <c r="G7" s="20">
        <f t="shared" si="2"/>
        <v>56555</v>
      </c>
      <c r="H7" s="22" t="s">
        <v>17</v>
      </c>
    </row>
    <row r="8" spans="1:8" ht="19.5" thickBot="1" x14ac:dyDescent="0.35">
      <c r="A8" s="18" t="s">
        <v>12</v>
      </c>
      <c r="B8" s="19">
        <v>31700</v>
      </c>
      <c r="C8" s="20">
        <v>11712</v>
      </c>
      <c r="D8" s="20">
        <v>5483</v>
      </c>
      <c r="E8" s="21">
        <v>5483</v>
      </c>
      <c r="F8" s="20">
        <v>0</v>
      </c>
      <c r="G8" s="20">
        <f t="shared" ref="G8" si="3">C8-D8</f>
        <v>6229</v>
      </c>
      <c r="H8" s="22" t="s">
        <v>18</v>
      </c>
    </row>
    <row r="9" spans="1:8" ht="18.75" x14ac:dyDescent="0.3">
      <c r="A9" s="14"/>
      <c r="B9" s="15" t="s">
        <v>13</v>
      </c>
      <c r="C9" s="16">
        <f>SUM(C2:C8)</f>
        <v>278419</v>
      </c>
      <c r="D9" s="16">
        <f>SUM(D2:D8)</f>
        <v>164507.08000000002</v>
      </c>
      <c r="E9" s="16">
        <f>SUM(E2:E8)</f>
        <v>118714.38</v>
      </c>
      <c r="F9" s="16">
        <f>SUM(F2:F8)</f>
        <v>42546</v>
      </c>
      <c r="G9" s="16">
        <f>SUM(G2:G8)</f>
        <v>113911.92</v>
      </c>
      <c r="H9" s="14"/>
    </row>
  </sheetData>
  <pageMargins left="0.25" right="0.25" top="0.75" bottom="0.75" header="0.3" footer="0.3"/>
  <pageSetup scale="69" fitToHeight="0" orientation="landscape" horizontalDpi="0" verticalDpi="0" r:id="rId1"/>
  <headerFooter>
    <oddHeader>&amp;C&amp;"-,Bold"21st Century Public Academy
RFR Report
March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Hirschy</dc:creator>
  <cp:lastModifiedBy>Rita Hirschy</cp:lastModifiedBy>
  <cp:lastPrinted>2016-05-10T21:44:37Z</cp:lastPrinted>
  <dcterms:created xsi:type="dcterms:W3CDTF">2015-10-31T20:57:54Z</dcterms:created>
  <dcterms:modified xsi:type="dcterms:W3CDTF">2016-05-10T21:47:32Z</dcterms:modified>
</cp:coreProperties>
</file>